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4295" windowHeight="4635" activeTab="8"/>
  </bookViews>
  <sheets>
    <sheet name="SIJEČANJ" sheetId="1" r:id="rId1"/>
    <sheet name="VELJAČA" sheetId="2" r:id="rId2"/>
    <sheet name="OŽUJAK" sheetId="3" r:id="rId3"/>
    <sheet name="TRAVANJ" sheetId="4" r:id="rId4"/>
    <sheet name="SVIBANJ" sheetId="5" r:id="rId5"/>
    <sheet name="LIPANJ" sheetId="6" r:id="rId6"/>
    <sheet name="SRPANJ" sheetId="7" r:id="rId7"/>
    <sheet name="KOLOVOZ" sheetId="8" r:id="rId8"/>
    <sheet name="RUJAN" sheetId="9" r:id="rId9"/>
  </sheets>
  <calcPr calcId="124519"/>
</workbook>
</file>

<file path=xl/calcChain.xml><?xml version="1.0" encoding="utf-8"?>
<calcChain xmlns="http://schemas.openxmlformats.org/spreadsheetml/2006/main">
  <c r="E34" i="9"/>
  <c r="E30" i="8"/>
  <c r="E47" i="7"/>
  <c r="E53" i="6"/>
  <c r="E32" i="5"/>
  <c r="E42" i="4"/>
  <c r="E44" i="3"/>
  <c r="E29" i="2"/>
  <c r="E29" i="1"/>
</calcChain>
</file>

<file path=xl/sharedStrings.xml><?xml version="1.0" encoding="utf-8"?>
<sst xmlns="http://schemas.openxmlformats.org/spreadsheetml/2006/main" count="1085" uniqueCount="211">
  <si>
    <t>ISPLATITELJ:</t>
  </si>
  <si>
    <t>GRADSKA KNJIŽNICA BELI MANASTIR</t>
  </si>
  <si>
    <t>K. TOMISLAVA 2</t>
  </si>
  <si>
    <t>BELI MANASTIR</t>
  </si>
  <si>
    <t>OIB: 10422409778</t>
  </si>
  <si>
    <t xml:space="preserve">INFORMACIJA O TROŠENJU SREDSTAVA </t>
  </si>
  <si>
    <t>R.BR.</t>
  </si>
  <si>
    <t>NAZIV PRIMATELJA</t>
  </si>
  <si>
    <t>SJEDIŠTE PRIMATELJA</t>
  </si>
  <si>
    <t xml:space="preserve">VRSTA RASHODA I IZDATKA </t>
  </si>
  <si>
    <t>NAČIN OBJAVE ISPLAĆENOG IZNOSA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</si>
  <si>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</si>
  <si>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</si>
  <si>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</si>
  <si>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</si>
  <si>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</si>
  <si>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</si>
  <si>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</si>
  <si>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</si>
  <si>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</si>
  <si>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</si>
  <si>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</si>
  <si>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</si>
  <si>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</si>
  <si>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</si>
  <si>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</si>
  <si>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</si>
  <si>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</si>
  <si>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</si>
  <si>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POINT d.o.o.</t>
  </si>
  <si>
    <t>Varaždin</t>
  </si>
  <si>
    <t>3238 Računalne usluge</t>
  </si>
  <si>
    <t xml:space="preserve">ZAŠTITA - INSPEKT d.o.o. </t>
  </si>
  <si>
    <t>Osijek</t>
  </si>
  <si>
    <t>3239 Ostale usluge</t>
  </si>
  <si>
    <t>PRIVREDNA BANKA ZAGREB d.d.</t>
  </si>
  <si>
    <t>Zagreb</t>
  </si>
  <si>
    <t>3431 Bankarske usluge i usluge platnog prometa</t>
  </si>
  <si>
    <t>BARANJSKI VODOVOD d.o.o.</t>
  </si>
  <si>
    <t>Beli Manastir</t>
  </si>
  <si>
    <t>3234 Komunalne usluge</t>
  </si>
  <si>
    <t>HP - HRVATSKA POŠTA d.d.</t>
  </si>
  <si>
    <t>3231 Usluge telefona,pošte i prijevoza</t>
  </si>
  <si>
    <t>HRVATSKI TELEKOM d.d.</t>
  </si>
  <si>
    <t>HEP - OPSKRBA d.o.o.</t>
  </si>
  <si>
    <t>3223 Energija</t>
  </si>
  <si>
    <t>FINANCIJSKA AGENCIJA</t>
  </si>
  <si>
    <t>BARANJSKA ČISTOĆA d.o.o.</t>
  </si>
  <si>
    <t>HRVATSKA RADIOTELEVIZIJA</t>
  </si>
  <si>
    <t>3299 Ostali nespomenuti rashodi poslovanja</t>
  </si>
  <si>
    <t>HANZA MEDIA d.o.o.</t>
  </si>
  <si>
    <t>3221 Uredski materijal i ostali materijalni rashodi</t>
  </si>
  <si>
    <t>GLAS SLAVONIJE d.d.</t>
  </si>
  <si>
    <t>-</t>
  </si>
  <si>
    <t xml:space="preserve">3111 Bruto plaće za redovan rad </t>
  </si>
  <si>
    <t>3132 Doprinosi za obvezno zdravstveno osiguranje</t>
  </si>
  <si>
    <t>3121 Ostali rashodi za zaposlene</t>
  </si>
  <si>
    <t>3212 Naknade za prijevoz,za rad na terenu i odvojeni život</t>
  </si>
  <si>
    <t>OIB</t>
  </si>
  <si>
    <t>02535697732</t>
  </si>
  <si>
    <t>HRVATSKA ZAJEDNICA RAČUNOVOĐA I FINANCIJSKIH DJELATNIKA</t>
  </si>
  <si>
    <t>IZDAVAČKA KUĆA UMJETNIKA KOJI SLIKAJU USTIMA I NOGAMA d.o.o.</t>
  </si>
  <si>
    <t>SIJEČANJ 2025.</t>
  </si>
  <si>
    <t>UKUPNO ZA SIJEČANJ 2025.</t>
  </si>
  <si>
    <t>VELJAČA 2025.</t>
  </si>
  <si>
    <t>UKUPNO ZA VELJAČU 2025.</t>
  </si>
  <si>
    <t>KONZUM PLUS d.o.o.</t>
  </si>
  <si>
    <t>3293 Reprezentacija</t>
  </si>
  <si>
    <t>BIPA d.o.o.</t>
  </si>
  <si>
    <t>IZOLTERMIKA d.o.o.</t>
  </si>
  <si>
    <t>OŽUJAK 2025.</t>
  </si>
  <si>
    <t>UKUPNO ZA OŽUJAK 2025.</t>
  </si>
  <si>
    <t>MOZAIK KNJIGA d.o.o.</t>
  </si>
  <si>
    <t>4241 Knjige</t>
  </si>
  <si>
    <t>ESKADRILA d.o.o.</t>
  </si>
  <si>
    <t>00859852524</t>
  </si>
  <si>
    <t>FRAKTURA d.o.o.</t>
  </si>
  <si>
    <t>Ivanec Bistranski</t>
  </si>
  <si>
    <t>T.N.O. TENOR</t>
  </si>
  <si>
    <t>Sesvete</t>
  </si>
  <si>
    <t>HENA COM d.o.o.</t>
  </si>
  <si>
    <t>SVE DOBRO-VESELO d.o.o.</t>
  </si>
  <si>
    <t>V.B.Z. d.o.o.</t>
  </si>
  <si>
    <t>ZNANJE d.o.o.</t>
  </si>
  <si>
    <t>GRAFIKA d.o.o.</t>
  </si>
  <si>
    <t>NUBIX d.o.o.</t>
  </si>
  <si>
    <t>BEL-TEL d.o.o.</t>
  </si>
  <si>
    <t>LIDL HRVATSKA d.o.o. k.d.</t>
  </si>
  <si>
    <t>ŠKOLSKA KNJIGA d.d.</t>
  </si>
  <si>
    <t>PRIMAT LOGISTIKA d.o.o.</t>
  </si>
  <si>
    <t>Hrvatski Leskovac</t>
  </si>
  <si>
    <t>4221 Uredska oprema i namještaj</t>
  </si>
  <si>
    <t>INA-INDUSTRIJA NAFTE d.d.</t>
  </si>
  <si>
    <t>3237 Intelektualne i osobne usluge (bruto iznos s porezom i doprinosima)</t>
  </si>
  <si>
    <t>BILJANA SMOLČIĆ</t>
  </si>
  <si>
    <t>ANA MIHALJEVIĆ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</si>
  <si>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</si>
  <si>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</si>
  <si>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</si>
  <si>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</si>
  <si>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</si>
  <si>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</si>
  <si>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</si>
  <si>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</si>
  <si>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</si>
  <si>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</si>
  <si>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</si>
  <si>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</si>
  <si>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</si>
  <si>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</si>
  <si>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</si>
  <si>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MERKUR OSIGURANJE d.d.</t>
  </si>
  <si>
    <t>08937835435</t>
  </si>
  <si>
    <t>3292 Premije osiguranja</t>
  </si>
  <si>
    <t>AGRAM LIFE OSIGURANJE d.d.</t>
  </si>
  <si>
    <t>18742666873</t>
  </si>
  <si>
    <t>3236 Zdravstvene i veterinarske usluge</t>
  </si>
  <si>
    <t>HOTELI PATRIA d.o.o.</t>
  </si>
  <si>
    <t>ČAROBNI TIM d.o.o.</t>
  </si>
  <si>
    <t>3233 Usluge promidžbe i informiranja</t>
  </si>
  <si>
    <t>ANITA PETI-STANTIĆ</t>
  </si>
  <si>
    <t>IVANA VLAHEK</t>
  </si>
  <si>
    <t>ANTONIJA BLAŽEVIĆ</t>
  </si>
  <si>
    <t>MILA LONČAR</t>
  </si>
  <si>
    <t>JULIJANA ADAMOVIĆ</t>
  </si>
  <si>
    <t>ZORAN ŽMIRIĆ</t>
  </si>
  <si>
    <t>KRISTINA PETERNAI ANDRIĆ</t>
  </si>
  <si>
    <t>KONIKA MINOLTA HRVATSKA-POSLOVNA RJEŠENJA d.o.o.</t>
  </si>
  <si>
    <t>SRETNE RIJEČI d.o.o.</t>
  </si>
  <si>
    <t>UDRUGA BIOVRT-U SKLADU S PRIRODOM</t>
  </si>
  <si>
    <t>Čakovec</t>
  </si>
  <si>
    <t>3232 Usluge tekućeg i investicijskog održavanja</t>
  </si>
  <si>
    <t>TRAVANJ 2025.</t>
  </si>
  <si>
    <t>UKUPNO ZA TRAVANJ 2025.</t>
  </si>
  <si>
    <t>DENISMONT, vl. Tamara Skeledžija</t>
  </si>
  <si>
    <t>UKUPNO ZA SVIBANJ 2025.</t>
  </si>
  <si>
    <t>SVIBANJ 2025.</t>
  </si>
  <si>
    <t>VIKTOR d.o.o.</t>
  </si>
  <si>
    <t>26994558774</t>
  </si>
  <si>
    <t>SVJETLA GRADA d.o.o.</t>
  </si>
  <si>
    <t>03844966802</t>
  </si>
  <si>
    <t>NARODNE NOVINE d.d.</t>
  </si>
  <si>
    <t>DRAGO HEDL</t>
  </si>
  <si>
    <t>ELEKTROMEHANIKA M, vl. Dario Marak</t>
  </si>
  <si>
    <t>NOVA EUROPA, vl. Leonard Gjibexhi</t>
  </si>
  <si>
    <t>3225 Sitni inventar</t>
  </si>
  <si>
    <t>NADA MIHALJEVIĆ</t>
  </si>
  <si>
    <t>IVA DUŽIĆ</t>
  </si>
  <si>
    <t>IVANA ŠOJAT</t>
  </si>
  <si>
    <t>NATAŠA OZMEC</t>
  </si>
  <si>
    <t>DUBRAVKO MATAKOVIĆ</t>
  </si>
  <si>
    <t>NIVES MADUNIĆ BARIŠIĆ</t>
  </si>
  <si>
    <t>MARKO GREGUR</t>
  </si>
  <si>
    <t>BRANKA PRIMORAC</t>
  </si>
  <si>
    <t>57010186553</t>
  </si>
  <si>
    <t>STILUS KNJIGA d.o.o.</t>
  </si>
  <si>
    <t>86341348358</t>
  </si>
  <si>
    <t>TURISTIČKA NAKLADA d.o.o.</t>
  </si>
  <si>
    <t>STANEK d.o.o.</t>
  </si>
  <si>
    <t>AUTO BARANJA d.o.o.</t>
  </si>
  <si>
    <t>LULU PREMIUM KNJIGA d.o.o.</t>
  </si>
  <si>
    <t>Kućan Marof</t>
  </si>
  <si>
    <t>Zaprešić</t>
  </si>
  <si>
    <t>BUDDHA BAR, VL. IVAN PALIJAN</t>
  </si>
  <si>
    <t>HOĆU KNJIGU d.o.o.</t>
  </si>
  <si>
    <t>ĐAKOVAČKI KULTURNI KRUG</t>
  </si>
  <si>
    <t>FELIX LIBER d.o.o.</t>
  </si>
  <si>
    <t>IDDL-BOOK, VL. IVANA KOVAČIĆ</t>
  </si>
  <si>
    <t>UMJETNIČKA ORGANIZACIJA LAĐA OD VODE</t>
  </si>
  <si>
    <t>Đakovo</t>
  </si>
  <si>
    <t>Rijeka</t>
  </si>
  <si>
    <t>METAL-ZEC d.o.o.</t>
  </si>
  <si>
    <t>Ilok</t>
  </si>
  <si>
    <t>MIHAEL SUČIĆ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</si>
  <si>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</si>
  <si>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</si>
  <si>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</si>
  <si>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</si>
  <si>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</si>
  <si>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</si>
  <si>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</si>
  <si>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</si>
  <si>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</si>
  <si>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UKUPNO ZA LIPANJ 2025.</t>
  </si>
  <si>
    <t>LIPANJ 2025.</t>
  </si>
  <si>
    <t>SRPANJ 2025.</t>
  </si>
  <si>
    <t>UKUPNO ZA SRPANJ 2025.</t>
  </si>
  <si>
    <t>CROATIA OSIGURANJE d.d.</t>
  </si>
  <si>
    <t>26187994862</t>
  </si>
  <si>
    <t>CENTAR ZA VOZILA HRVATSKE d.d.</t>
  </si>
  <si>
    <t>73294314024</t>
  </si>
  <si>
    <t>ROLLING, VL. KRUNISLAV KAVEDŽIĆ</t>
  </si>
  <si>
    <t>3211 Službena putovanja</t>
  </si>
  <si>
    <t>NAKLADA ULIKS d.o.o.</t>
  </si>
  <si>
    <t>JULIUS, VL. IVANA PERIĆ</t>
  </si>
  <si>
    <t>NOVA STVARNOST d.o.o.</t>
  </si>
  <si>
    <t>09061841576</t>
  </si>
  <si>
    <t>NAKLADA FRAGMENT, VL. BARTUL VLAHOVIĆ</t>
  </si>
  <si>
    <t>HRVATSKO DRUŠTVO KEMIJSKIH INŽENJERA I TEHNOLOGA</t>
  </si>
  <si>
    <t>M.E.P. d.o.o.</t>
  </si>
  <si>
    <t>GOLDEN MARKETING-TEHNIČKA KNJIGA</t>
  </si>
  <si>
    <t>HGSPOT GRUPA d.o.o.</t>
  </si>
  <si>
    <t>AVITEH AUDIO VIDEO TEHNOLOGIJE d.o.o.</t>
  </si>
  <si>
    <t>KOLOVOZ 2025.</t>
  </si>
  <si>
    <t>UKUPNO ZA KOLOVOZ 2025.</t>
  </si>
  <si>
    <t>RUJAN 2025.</t>
  </si>
  <si>
    <t>UKUPNO ZA RUJAN 2025.</t>
  </si>
  <si>
    <t>MOJ MAJSTOR d.o.o.</t>
  </si>
  <si>
    <t>09577444656</t>
  </si>
  <si>
    <t>Branjin Vrh</t>
  </si>
  <si>
    <t>PLODINE d.d.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</si>
</sst>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2" borderId="1" xfId="0" applyFill="1" applyBorder="1"/>
    <xf numFmtId="4" fontId="1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0" xfId="0" applyFont="1"/>
    <xf numFmtId="0" fontId="3" fillId="0" borderId="1" xfId="0" applyFont="1" applyBorder="1" applyAlignment="1">
      <alignment wrapText="1" shrinkToFit="1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B22" sqref="B22:F22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62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7">
        <v>49.78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7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7">
        <v>60.81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7">
        <v>45.87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7">
        <v>3.48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7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143.30000000000001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7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7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7">
        <v>31.86</v>
      </c>
      <c r="F20" s="7" t="s">
        <v>49</v>
      </c>
    </row>
    <row r="21" spans="1:6" s="12" customFormat="1">
      <c r="A21" s="6" t="s">
        <v>21</v>
      </c>
      <c r="B21" s="7" t="s">
        <v>50</v>
      </c>
      <c r="C21" s="6">
        <v>79517545745</v>
      </c>
      <c r="D21" s="6" t="s">
        <v>36</v>
      </c>
      <c r="E21" s="7">
        <v>377.88</v>
      </c>
      <c r="F21" s="7" t="s">
        <v>51</v>
      </c>
    </row>
    <row r="22" spans="1:6" s="12" customFormat="1">
      <c r="A22" s="6" t="s">
        <v>22</v>
      </c>
      <c r="B22" s="7" t="s">
        <v>52</v>
      </c>
      <c r="C22" s="6">
        <v>87192735882</v>
      </c>
      <c r="D22" s="6" t="s">
        <v>33</v>
      </c>
      <c r="E22" s="7">
        <v>117.94</v>
      </c>
      <c r="F22" s="7" t="s">
        <v>51</v>
      </c>
    </row>
    <row r="23" spans="1:6" ht="45">
      <c r="A23" s="6" t="s">
        <v>23</v>
      </c>
      <c r="B23" s="9" t="s">
        <v>60</v>
      </c>
      <c r="C23" s="6">
        <v>75508100288</v>
      </c>
      <c r="D23" s="6" t="s">
        <v>36</v>
      </c>
      <c r="E23" s="10">
        <v>215</v>
      </c>
      <c r="F23" s="7" t="s">
        <v>51</v>
      </c>
    </row>
    <row r="24" spans="1:6" ht="45">
      <c r="A24" s="6" t="s">
        <v>24</v>
      </c>
      <c r="B24" s="9" t="s">
        <v>61</v>
      </c>
      <c r="C24" s="6">
        <v>46161803464</v>
      </c>
      <c r="D24" s="6" t="s">
        <v>36</v>
      </c>
      <c r="E24" s="7">
        <v>19.95</v>
      </c>
      <c r="F24" s="7" t="s">
        <v>51</v>
      </c>
    </row>
    <row r="25" spans="1:6">
      <c r="A25" s="6" t="s">
        <v>25</v>
      </c>
      <c r="B25" s="11" t="s">
        <v>53</v>
      </c>
      <c r="C25" s="11"/>
      <c r="D25" s="6" t="s">
        <v>53</v>
      </c>
      <c r="E25" s="10">
        <v>14476.55</v>
      </c>
      <c r="F25" s="7" t="s">
        <v>54</v>
      </c>
    </row>
    <row r="26" spans="1:6" s="12" customFormat="1">
      <c r="A26" s="6" t="s">
        <v>26</v>
      </c>
      <c r="B26" s="6" t="s">
        <v>53</v>
      </c>
      <c r="C26" s="6"/>
      <c r="D26" s="6" t="s">
        <v>53</v>
      </c>
      <c r="E26" s="10">
        <v>2388.62</v>
      </c>
      <c r="F26" s="7" t="s">
        <v>55</v>
      </c>
    </row>
    <row r="27" spans="1:6" s="12" customFormat="1">
      <c r="A27" s="6" t="s">
        <v>27</v>
      </c>
      <c r="B27" s="6" t="s">
        <v>53</v>
      </c>
      <c r="C27" s="6"/>
      <c r="D27" s="6" t="s">
        <v>53</v>
      </c>
      <c r="E27" s="10">
        <v>700</v>
      </c>
      <c r="F27" s="7" t="s">
        <v>56</v>
      </c>
    </row>
    <row r="28" spans="1:6" s="12" customFormat="1" ht="30">
      <c r="A28" s="6" t="s">
        <v>28</v>
      </c>
      <c r="B28" s="6" t="s">
        <v>53</v>
      </c>
      <c r="C28" s="6"/>
      <c r="D28" s="6" t="s">
        <v>53</v>
      </c>
      <c r="E28" s="10">
        <v>608.33000000000004</v>
      </c>
      <c r="F28" s="9" t="s">
        <v>57</v>
      </c>
    </row>
    <row r="29" spans="1:6">
      <c r="A29" s="4"/>
      <c r="B29" s="15" t="s">
        <v>63</v>
      </c>
      <c r="C29" s="16"/>
      <c r="D29" s="17"/>
      <c r="E29" s="5">
        <f>SUM(E11:E28)</f>
        <v>19383.580000000002</v>
      </c>
      <c r="F29" s="4"/>
    </row>
    <row r="30" spans="1:6">
      <c r="E30" s="1"/>
    </row>
    <row r="31" spans="1:6">
      <c r="E31" s="1"/>
    </row>
    <row r="32" spans="1:6">
      <c r="E32" s="1"/>
    </row>
    <row r="33" spans="5:5">
      <c r="E33" s="1"/>
    </row>
  </sheetData>
  <mergeCells count="3">
    <mergeCell ref="A7:F7"/>
    <mergeCell ref="A8:F8"/>
    <mergeCell ref="B29:D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33"/>
  <sheetViews>
    <sheetView workbookViewId="0">
      <selection activeCell="F21" sqref="F21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64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34.299999999999997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24.06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10.47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140.63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66</v>
      </c>
      <c r="C21" s="6">
        <v>62226620908</v>
      </c>
      <c r="D21" s="6" t="s">
        <v>36</v>
      </c>
      <c r="E21" s="10">
        <v>13.18</v>
      </c>
      <c r="F21" s="7" t="s">
        <v>67</v>
      </c>
    </row>
    <row r="22" spans="1:6" s="12" customFormat="1">
      <c r="A22" s="6" t="s">
        <v>22</v>
      </c>
      <c r="B22" s="7" t="s">
        <v>68</v>
      </c>
      <c r="C22" s="6">
        <v>66498917936</v>
      </c>
      <c r="D22" s="6" t="s">
        <v>36</v>
      </c>
      <c r="E22" s="10">
        <v>234.82</v>
      </c>
      <c r="F22" s="7" t="s">
        <v>51</v>
      </c>
    </row>
    <row r="23" spans="1:6">
      <c r="A23" s="6" t="s">
        <v>23</v>
      </c>
      <c r="B23" s="7" t="s">
        <v>69</v>
      </c>
      <c r="C23" s="6">
        <v>28704679785</v>
      </c>
      <c r="D23" s="6" t="s">
        <v>33</v>
      </c>
      <c r="E23" s="10">
        <v>178.9</v>
      </c>
      <c r="F23" s="7" t="s">
        <v>34</v>
      </c>
    </row>
    <row r="24" spans="1:6">
      <c r="A24" s="6" t="s">
        <v>24</v>
      </c>
      <c r="B24" s="7" t="s">
        <v>29</v>
      </c>
      <c r="C24" s="6">
        <v>80947211460</v>
      </c>
      <c r="D24" s="6" t="s">
        <v>30</v>
      </c>
      <c r="E24" s="10">
        <v>197.5</v>
      </c>
      <c r="F24" s="7" t="s">
        <v>51</v>
      </c>
    </row>
    <row r="25" spans="1:6">
      <c r="A25" s="6" t="s">
        <v>25</v>
      </c>
      <c r="B25" s="11" t="s">
        <v>53</v>
      </c>
      <c r="C25" s="11"/>
      <c r="D25" s="6" t="s">
        <v>53</v>
      </c>
      <c r="E25" s="10">
        <v>14272.69</v>
      </c>
      <c r="F25" s="7" t="s">
        <v>54</v>
      </c>
    </row>
    <row r="26" spans="1:6" s="12" customFormat="1">
      <c r="A26" s="6" t="s">
        <v>26</v>
      </c>
      <c r="B26" s="6" t="s">
        <v>53</v>
      </c>
      <c r="C26" s="6"/>
      <c r="D26" s="6" t="s">
        <v>53</v>
      </c>
      <c r="E26" s="10">
        <v>2354.9899999999998</v>
      </c>
      <c r="F26" s="7" t="s">
        <v>55</v>
      </c>
    </row>
    <row r="27" spans="1:6" s="12" customFormat="1">
      <c r="A27" s="6" t="s">
        <v>27</v>
      </c>
      <c r="B27" s="6" t="s">
        <v>53</v>
      </c>
      <c r="C27" s="6"/>
      <c r="D27" s="6" t="s">
        <v>53</v>
      </c>
      <c r="E27" s="10">
        <v>1240.42</v>
      </c>
      <c r="F27" s="7" t="s">
        <v>56</v>
      </c>
    </row>
    <row r="28" spans="1:6" s="12" customFormat="1" ht="30">
      <c r="A28" s="6" t="s">
        <v>28</v>
      </c>
      <c r="B28" s="6" t="s">
        <v>53</v>
      </c>
      <c r="C28" s="6"/>
      <c r="D28" s="6" t="s">
        <v>53</v>
      </c>
      <c r="E28" s="10">
        <v>608.33000000000004</v>
      </c>
      <c r="F28" s="9" t="s">
        <v>57</v>
      </c>
    </row>
    <row r="29" spans="1:6">
      <c r="A29" s="4"/>
      <c r="B29" s="15" t="s">
        <v>65</v>
      </c>
      <c r="C29" s="16"/>
      <c r="D29" s="17"/>
      <c r="E29" s="5">
        <f>SUM(E11:E28)</f>
        <v>19543.86</v>
      </c>
      <c r="F29" s="4"/>
    </row>
    <row r="30" spans="1:6">
      <c r="E30" s="1"/>
    </row>
    <row r="31" spans="1:6">
      <c r="E31" s="1"/>
    </row>
    <row r="32" spans="1:6">
      <c r="E32" s="1"/>
    </row>
    <row r="33" spans="5:5">
      <c r="E33" s="1"/>
    </row>
  </sheetData>
  <mergeCells count="3">
    <mergeCell ref="A7:F7"/>
    <mergeCell ref="A8:F8"/>
    <mergeCell ref="B29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8"/>
  <sheetViews>
    <sheetView topLeftCell="A7" workbookViewId="0">
      <selection activeCell="C28" sqref="C28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70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43.51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45.87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6.75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134.72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72</v>
      </c>
      <c r="C21" s="6">
        <v>57010186553</v>
      </c>
      <c r="D21" s="6" t="s">
        <v>36</v>
      </c>
      <c r="E21" s="10">
        <v>549.01</v>
      </c>
      <c r="F21" s="7" t="s">
        <v>73</v>
      </c>
    </row>
    <row r="22" spans="1:6" s="12" customFormat="1">
      <c r="A22" s="6" t="s">
        <v>22</v>
      </c>
      <c r="B22" s="7" t="s">
        <v>74</v>
      </c>
      <c r="C22" s="8" t="s">
        <v>75</v>
      </c>
      <c r="D22" s="6" t="s">
        <v>36</v>
      </c>
      <c r="E22" s="10">
        <v>1112.83</v>
      </c>
      <c r="F22" s="7" t="s">
        <v>73</v>
      </c>
    </row>
    <row r="23" spans="1:6">
      <c r="A23" s="6" t="s">
        <v>23</v>
      </c>
      <c r="B23" s="7" t="s">
        <v>76</v>
      </c>
      <c r="C23" s="6">
        <v>89465265383</v>
      </c>
      <c r="D23" s="6" t="s">
        <v>77</v>
      </c>
      <c r="E23" s="10">
        <v>247.87</v>
      </c>
      <c r="F23" s="7" t="s">
        <v>73</v>
      </c>
    </row>
    <row r="24" spans="1:6">
      <c r="A24" s="6" t="s">
        <v>24</v>
      </c>
      <c r="B24" s="7" t="s">
        <v>78</v>
      </c>
      <c r="C24" s="6">
        <v>26643961953</v>
      </c>
      <c r="D24" s="6" t="s">
        <v>79</v>
      </c>
      <c r="E24" s="10">
        <v>581.69000000000005</v>
      </c>
      <c r="F24" s="7" t="s">
        <v>73</v>
      </c>
    </row>
    <row r="25" spans="1:6">
      <c r="A25" s="6" t="s">
        <v>25</v>
      </c>
      <c r="B25" s="7" t="s">
        <v>80</v>
      </c>
      <c r="C25" s="6">
        <v>45687756792</v>
      </c>
      <c r="D25" s="6" t="s">
        <v>36</v>
      </c>
      <c r="E25" s="10">
        <v>151.34</v>
      </c>
      <c r="F25" s="7" t="s">
        <v>73</v>
      </c>
    </row>
    <row r="26" spans="1:6">
      <c r="A26" s="6" t="s">
        <v>26</v>
      </c>
      <c r="B26" s="7" t="s">
        <v>81</v>
      </c>
      <c r="C26" s="6">
        <v>58415558989</v>
      </c>
      <c r="D26" s="6" t="s">
        <v>36</v>
      </c>
      <c r="E26" s="10">
        <v>479.19</v>
      </c>
      <c r="F26" s="7" t="s">
        <v>73</v>
      </c>
    </row>
    <row r="27" spans="1:6">
      <c r="A27" s="6" t="s">
        <v>27</v>
      </c>
      <c r="B27" s="7" t="s">
        <v>82</v>
      </c>
      <c r="C27" s="6">
        <v>35632925066</v>
      </c>
      <c r="D27" s="6" t="s">
        <v>36</v>
      </c>
      <c r="E27" s="10">
        <v>474.77</v>
      </c>
      <c r="F27" s="7" t="s">
        <v>73</v>
      </c>
    </row>
    <row r="28" spans="1:6">
      <c r="A28" s="6" t="s">
        <v>28</v>
      </c>
      <c r="B28" s="7" t="s">
        <v>83</v>
      </c>
      <c r="C28" s="6">
        <v>80627693538</v>
      </c>
      <c r="D28" s="6" t="s">
        <v>36</v>
      </c>
      <c r="E28" s="10">
        <v>586.28</v>
      </c>
      <c r="F28" s="7" t="s">
        <v>73</v>
      </c>
    </row>
    <row r="29" spans="1:6" ht="30">
      <c r="A29" s="6" t="s">
        <v>96</v>
      </c>
      <c r="B29" s="9" t="s">
        <v>143</v>
      </c>
      <c r="C29" s="6"/>
      <c r="D29" s="6"/>
      <c r="E29" s="10">
        <v>109.13</v>
      </c>
      <c r="F29" s="7" t="s">
        <v>131</v>
      </c>
    </row>
    <row r="30" spans="1:6">
      <c r="A30" s="6" t="s">
        <v>97</v>
      </c>
      <c r="B30" s="7" t="s">
        <v>84</v>
      </c>
      <c r="C30" s="6">
        <v>79455013614</v>
      </c>
      <c r="D30" s="6" t="s">
        <v>33</v>
      </c>
      <c r="E30" s="10">
        <v>261</v>
      </c>
      <c r="F30" s="7" t="s">
        <v>51</v>
      </c>
    </row>
    <row r="31" spans="1:6">
      <c r="A31" s="6" t="s">
        <v>98</v>
      </c>
      <c r="B31" s="7" t="s">
        <v>85</v>
      </c>
      <c r="C31" s="6">
        <v>67672425445</v>
      </c>
      <c r="D31" s="6" t="s">
        <v>39</v>
      </c>
      <c r="E31" s="10">
        <v>30</v>
      </c>
      <c r="F31" s="7" t="s">
        <v>31</v>
      </c>
    </row>
    <row r="32" spans="1:6">
      <c r="A32" s="6" t="s">
        <v>99</v>
      </c>
      <c r="B32" s="7" t="s">
        <v>86</v>
      </c>
      <c r="C32" s="6">
        <v>98292179663</v>
      </c>
      <c r="D32" s="6" t="s">
        <v>33</v>
      </c>
      <c r="E32" s="10">
        <v>132.72999999999999</v>
      </c>
      <c r="F32" s="7" t="s">
        <v>34</v>
      </c>
    </row>
    <row r="33" spans="1:6">
      <c r="A33" s="6" t="s">
        <v>100</v>
      </c>
      <c r="B33" s="7" t="s">
        <v>66</v>
      </c>
      <c r="C33" s="6">
        <v>62226620908</v>
      </c>
      <c r="D33" s="6" t="s">
        <v>36</v>
      </c>
      <c r="E33" s="10">
        <v>49.9</v>
      </c>
      <c r="F33" s="7" t="s">
        <v>51</v>
      </c>
    </row>
    <row r="34" spans="1:6">
      <c r="A34" s="6" t="s">
        <v>101</v>
      </c>
      <c r="B34" s="7" t="s">
        <v>87</v>
      </c>
      <c r="C34" s="6">
        <v>66089976432</v>
      </c>
      <c r="D34" s="6" t="s">
        <v>36</v>
      </c>
      <c r="E34" s="10">
        <v>79.03</v>
      </c>
      <c r="F34" s="7" t="s">
        <v>67</v>
      </c>
    </row>
    <row r="35" spans="1:6">
      <c r="A35" s="6" t="s">
        <v>102</v>
      </c>
      <c r="B35" s="7" t="s">
        <v>88</v>
      </c>
      <c r="C35" s="6">
        <v>38967655335</v>
      </c>
      <c r="D35" s="6" t="s">
        <v>36</v>
      </c>
      <c r="E35" s="10">
        <v>231.4</v>
      </c>
      <c r="F35" s="7" t="s">
        <v>73</v>
      </c>
    </row>
    <row r="36" spans="1:6">
      <c r="A36" s="6" t="s">
        <v>103</v>
      </c>
      <c r="B36" s="7" t="s">
        <v>89</v>
      </c>
      <c r="C36" s="6">
        <v>64645054565</v>
      </c>
      <c r="D36" s="6" t="s">
        <v>90</v>
      </c>
      <c r="E36" s="10">
        <v>1056.25</v>
      </c>
      <c r="F36" s="7" t="s">
        <v>91</v>
      </c>
    </row>
    <row r="37" spans="1:6">
      <c r="A37" s="6" t="s">
        <v>104</v>
      </c>
      <c r="B37" s="7" t="s">
        <v>92</v>
      </c>
      <c r="C37" s="6">
        <v>27759560625</v>
      </c>
      <c r="D37" s="6" t="s">
        <v>36</v>
      </c>
      <c r="E37" s="10">
        <v>60.37</v>
      </c>
      <c r="F37" s="7" t="s">
        <v>45</v>
      </c>
    </row>
    <row r="38" spans="1:6" ht="30">
      <c r="A38" s="6" t="s">
        <v>105</v>
      </c>
      <c r="B38" s="7" t="s">
        <v>94</v>
      </c>
      <c r="C38" s="6"/>
      <c r="D38" s="6"/>
      <c r="E38" s="10">
        <v>268.75</v>
      </c>
      <c r="F38" s="13" t="s">
        <v>93</v>
      </c>
    </row>
    <row r="39" spans="1:6" ht="30">
      <c r="A39" s="6" t="s">
        <v>106</v>
      </c>
      <c r="B39" s="7" t="s">
        <v>95</v>
      </c>
      <c r="C39" s="6"/>
      <c r="D39" s="6"/>
      <c r="E39" s="10">
        <v>234.51</v>
      </c>
      <c r="F39" s="13" t="s">
        <v>93</v>
      </c>
    </row>
    <row r="40" spans="1:6">
      <c r="A40" s="6" t="s">
        <v>107</v>
      </c>
      <c r="B40" s="11" t="s">
        <v>53</v>
      </c>
      <c r="C40" s="11"/>
      <c r="D40" s="6" t="s">
        <v>53</v>
      </c>
      <c r="E40" s="10">
        <v>14241.82</v>
      </c>
      <c r="F40" s="7" t="s">
        <v>54</v>
      </c>
    </row>
    <row r="41" spans="1:6" s="12" customFormat="1">
      <c r="A41" s="6" t="s">
        <v>108</v>
      </c>
      <c r="B41" s="6" t="s">
        <v>53</v>
      </c>
      <c r="C41" s="6"/>
      <c r="D41" s="6" t="s">
        <v>53</v>
      </c>
      <c r="E41" s="10">
        <v>2349.9</v>
      </c>
      <c r="F41" s="7" t="s">
        <v>55</v>
      </c>
    </row>
    <row r="42" spans="1:6" s="12" customFormat="1">
      <c r="A42" s="6" t="s">
        <v>109</v>
      </c>
      <c r="B42" s="6" t="s">
        <v>53</v>
      </c>
      <c r="C42" s="6"/>
      <c r="D42" s="6" t="s">
        <v>53</v>
      </c>
      <c r="E42" s="10">
        <v>2368.1</v>
      </c>
      <c r="F42" s="7" t="s">
        <v>56</v>
      </c>
    </row>
    <row r="43" spans="1:6" s="12" customFormat="1" ht="30">
      <c r="A43" s="6" t="s">
        <v>110</v>
      </c>
      <c r="B43" s="6" t="s">
        <v>53</v>
      </c>
      <c r="C43" s="6"/>
      <c r="D43" s="6" t="s">
        <v>53</v>
      </c>
      <c r="E43" s="10">
        <v>608.33000000000004</v>
      </c>
      <c r="F43" s="9" t="s">
        <v>57</v>
      </c>
    </row>
    <row r="44" spans="1:6">
      <c r="A44" s="4"/>
      <c r="B44" s="15" t="s">
        <v>71</v>
      </c>
      <c r="C44" s="16"/>
      <c r="D44" s="17"/>
      <c r="E44" s="5">
        <f>SUM(E11:E43)</f>
        <v>26728.620000000003</v>
      </c>
      <c r="F44" s="4"/>
    </row>
    <row r="45" spans="1:6">
      <c r="E45" s="1"/>
    </row>
    <row r="46" spans="1:6">
      <c r="E46" s="1"/>
    </row>
    <row r="47" spans="1:6">
      <c r="E47" s="1"/>
    </row>
    <row r="48" spans="1:6">
      <c r="E48" s="1"/>
    </row>
  </sheetData>
  <mergeCells count="3">
    <mergeCell ref="A7:F7"/>
    <mergeCell ref="A8:F8"/>
    <mergeCell ref="B44:D4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46"/>
  <sheetViews>
    <sheetView topLeftCell="A16" workbookViewId="0">
      <selection activeCell="F26" sqref="F26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132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46.11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21.34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9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88.15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123.65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111</v>
      </c>
      <c r="C21" s="8" t="s">
        <v>112</v>
      </c>
      <c r="D21" s="6" t="s">
        <v>36</v>
      </c>
      <c r="E21" s="10">
        <v>361</v>
      </c>
      <c r="F21" s="7" t="s">
        <v>113</v>
      </c>
    </row>
    <row r="22" spans="1:6" s="12" customFormat="1">
      <c r="A22" s="6" t="s">
        <v>22</v>
      </c>
      <c r="B22" s="7" t="s">
        <v>114</v>
      </c>
      <c r="C22" s="8" t="s">
        <v>115</v>
      </c>
      <c r="D22" s="6" t="s">
        <v>36</v>
      </c>
      <c r="E22" s="10">
        <v>2268</v>
      </c>
      <c r="F22" s="7" t="s">
        <v>116</v>
      </c>
    </row>
    <row r="23" spans="1:6">
      <c r="A23" s="6" t="s">
        <v>23</v>
      </c>
      <c r="B23" s="7" t="s">
        <v>117</v>
      </c>
      <c r="C23" s="6">
        <v>48850653396</v>
      </c>
      <c r="D23" s="6" t="s">
        <v>36</v>
      </c>
      <c r="E23" s="10">
        <v>618.79999999999995</v>
      </c>
      <c r="F23" s="7" t="s">
        <v>67</v>
      </c>
    </row>
    <row r="24" spans="1:6">
      <c r="A24" s="6" t="s">
        <v>24</v>
      </c>
      <c r="B24" s="7" t="s">
        <v>118</v>
      </c>
      <c r="C24" s="6">
        <v>17346302043</v>
      </c>
      <c r="D24" s="6" t="s">
        <v>33</v>
      </c>
      <c r="E24" s="10">
        <v>1425</v>
      </c>
      <c r="F24" s="7" t="s">
        <v>119</v>
      </c>
    </row>
    <row r="25" spans="1:6" ht="45">
      <c r="A25" s="6" t="s">
        <v>25</v>
      </c>
      <c r="B25" s="9" t="s">
        <v>61</v>
      </c>
      <c r="C25" s="6">
        <v>46161803464</v>
      </c>
      <c r="D25" s="6" t="s">
        <v>36</v>
      </c>
      <c r="E25" s="10">
        <v>7.9</v>
      </c>
      <c r="F25" s="7" t="s">
        <v>51</v>
      </c>
    </row>
    <row r="26" spans="1:6" ht="30">
      <c r="A26" s="6" t="s">
        <v>26</v>
      </c>
      <c r="B26" s="9" t="s">
        <v>127</v>
      </c>
      <c r="C26" s="6">
        <v>31697259786</v>
      </c>
      <c r="D26" s="6" t="s">
        <v>36</v>
      </c>
      <c r="E26" s="10">
        <v>1262.5</v>
      </c>
      <c r="F26" s="7" t="s">
        <v>91</v>
      </c>
    </row>
    <row r="27" spans="1:6">
      <c r="A27" s="6" t="s">
        <v>27</v>
      </c>
      <c r="B27" s="7" t="s">
        <v>128</v>
      </c>
      <c r="C27" s="6">
        <v>28248777984</v>
      </c>
      <c r="D27" s="6" t="s">
        <v>36</v>
      </c>
      <c r="E27" s="10">
        <v>180</v>
      </c>
      <c r="F27" s="7" t="s">
        <v>34</v>
      </c>
    </row>
    <row r="28" spans="1:6" ht="30">
      <c r="A28" s="6" t="s">
        <v>28</v>
      </c>
      <c r="B28" s="9" t="s">
        <v>129</v>
      </c>
      <c r="C28" s="6">
        <v>16172618638</v>
      </c>
      <c r="D28" s="6" t="s">
        <v>130</v>
      </c>
      <c r="E28" s="10">
        <v>200</v>
      </c>
      <c r="F28" s="7" t="s">
        <v>34</v>
      </c>
    </row>
    <row r="29" spans="1:6" ht="30">
      <c r="A29" s="6" t="s">
        <v>96</v>
      </c>
      <c r="B29" s="13" t="s">
        <v>134</v>
      </c>
      <c r="C29" s="6"/>
      <c r="D29" s="6"/>
      <c r="E29" s="10">
        <v>177.01</v>
      </c>
      <c r="F29" s="7" t="s">
        <v>145</v>
      </c>
    </row>
    <row r="30" spans="1:6">
      <c r="A30" s="6" t="s">
        <v>97</v>
      </c>
      <c r="B30" s="7" t="s">
        <v>66</v>
      </c>
      <c r="C30" s="6">
        <v>62226620908</v>
      </c>
      <c r="D30" s="6" t="s">
        <v>36</v>
      </c>
      <c r="E30" s="10">
        <v>42.67</v>
      </c>
      <c r="F30" s="7" t="s">
        <v>67</v>
      </c>
    </row>
    <row r="31" spans="1:6" ht="30">
      <c r="A31" s="6" t="s">
        <v>98</v>
      </c>
      <c r="B31" s="7" t="s">
        <v>124</v>
      </c>
      <c r="C31" s="6"/>
      <c r="D31" s="6"/>
      <c r="E31" s="10">
        <v>354.82</v>
      </c>
      <c r="F31" s="13" t="s">
        <v>93</v>
      </c>
    </row>
    <row r="32" spans="1:6" ht="30">
      <c r="A32" s="6" t="s">
        <v>99</v>
      </c>
      <c r="B32" s="7" t="s">
        <v>125</v>
      </c>
      <c r="C32" s="6"/>
      <c r="D32" s="6"/>
      <c r="E32" s="10">
        <v>358.83</v>
      </c>
      <c r="F32" s="13" t="s">
        <v>93</v>
      </c>
    </row>
    <row r="33" spans="1:6" ht="30">
      <c r="A33" s="6" t="s">
        <v>100</v>
      </c>
      <c r="B33" s="7" t="s">
        <v>126</v>
      </c>
      <c r="C33" s="6"/>
      <c r="D33" s="6"/>
      <c r="E33" s="10">
        <v>392.73</v>
      </c>
      <c r="F33" s="13" t="s">
        <v>93</v>
      </c>
    </row>
    <row r="34" spans="1:6" ht="30">
      <c r="A34" s="6" t="s">
        <v>101</v>
      </c>
      <c r="B34" s="7" t="s">
        <v>122</v>
      </c>
      <c r="C34" s="6"/>
      <c r="D34" s="6"/>
      <c r="E34" s="10">
        <v>261.81</v>
      </c>
      <c r="F34" s="13" t="s">
        <v>93</v>
      </c>
    </row>
    <row r="35" spans="1:6" ht="30">
      <c r="A35" s="6" t="s">
        <v>102</v>
      </c>
      <c r="B35" s="7" t="s">
        <v>123</v>
      </c>
      <c r="C35" s="6"/>
      <c r="D35" s="6"/>
      <c r="E35" s="10">
        <v>177.41</v>
      </c>
      <c r="F35" s="13" t="s">
        <v>93</v>
      </c>
    </row>
    <row r="36" spans="1:6" ht="30">
      <c r="A36" s="6" t="s">
        <v>103</v>
      </c>
      <c r="B36" s="7" t="s">
        <v>120</v>
      </c>
      <c r="C36" s="6"/>
      <c r="D36" s="6"/>
      <c r="E36" s="10">
        <v>263.10000000000002</v>
      </c>
      <c r="F36" s="13" t="s">
        <v>93</v>
      </c>
    </row>
    <row r="37" spans="1:6" ht="30">
      <c r="A37" s="6" t="s">
        <v>104</v>
      </c>
      <c r="B37" s="7" t="s">
        <v>121</v>
      </c>
      <c r="C37" s="6"/>
      <c r="D37" s="6"/>
      <c r="E37" s="10">
        <v>235.63</v>
      </c>
      <c r="F37" s="13" t="s">
        <v>93</v>
      </c>
    </row>
    <row r="38" spans="1:6">
      <c r="A38" s="6" t="s">
        <v>105</v>
      </c>
      <c r="B38" s="11" t="s">
        <v>53</v>
      </c>
      <c r="C38" s="11"/>
      <c r="D38" s="6" t="s">
        <v>53</v>
      </c>
      <c r="E38" s="10">
        <v>14495</v>
      </c>
      <c r="F38" s="7" t="s">
        <v>54</v>
      </c>
    </row>
    <row r="39" spans="1:6" s="12" customFormat="1">
      <c r="A39" s="6" t="s">
        <v>106</v>
      </c>
      <c r="B39" s="6" t="s">
        <v>53</v>
      </c>
      <c r="C39" s="6"/>
      <c r="D39" s="6" t="s">
        <v>53</v>
      </c>
      <c r="E39" s="10">
        <v>2391.69</v>
      </c>
      <c r="F39" s="7" t="s">
        <v>55</v>
      </c>
    </row>
    <row r="40" spans="1:6" s="12" customFormat="1">
      <c r="A40" s="6" t="s">
        <v>107</v>
      </c>
      <c r="B40" s="6" t="s">
        <v>53</v>
      </c>
      <c r="C40" s="6"/>
      <c r="D40" s="6" t="s">
        <v>53</v>
      </c>
      <c r="E40" s="10">
        <v>800</v>
      </c>
      <c r="F40" s="7" t="s">
        <v>56</v>
      </c>
    </row>
    <row r="41" spans="1:6" s="12" customFormat="1" ht="30">
      <c r="A41" s="6" t="s">
        <v>108</v>
      </c>
      <c r="B41" s="6" t="s">
        <v>53</v>
      </c>
      <c r="C41" s="6"/>
      <c r="D41" s="6" t="s">
        <v>53</v>
      </c>
      <c r="E41" s="10">
        <v>608.33000000000004</v>
      </c>
      <c r="F41" s="9" t="s">
        <v>57</v>
      </c>
    </row>
    <row r="42" spans="1:6">
      <c r="A42" s="4"/>
      <c r="B42" s="15" t="s">
        <v>133</v>
      </c>
      <c r="C42" s="16"/>
      <c r="D42" s="17"/>
      <c r="E42" s="5">
        <f>SUM(E11:E41)</f>
        <v>27316.89</v>
      </c>
      <c r="F42" s="4"/>
    </row>
    <row r="43" spans="1:6">
      <c r="E43" s="1"/>
    </row>
    <row r="44" spans="1:6">
      <c r="E44" s="1"/>
    </row>
    <row r="45" spans="1:6">
      <c r="E45" s="1"/>
    </row>
    <row r="46" spans="1:6">
      <c r="E46" s="1"/>
    </row>
  </sheetData>
  <mergeCells count="3">
    <mergeCell ref="A7:F7"/>
    <mergeCell ref="A8:F8"/>
    <mergeCell ref="B42:D4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B25" sqref="B25:F25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136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53.41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40.36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2.25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112.99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137</v>
      </c>
      <c r="C21" s="8" t="s">
        <v>138</v>
      </c>
      <c r="D21" s="6" t="s">
        <v>33</v>
      </c>
      <c r="E21" s="10">
        <v>1101.0999999999999</v>
      </c>
      <c r="F21" s="7" t="s">
        <v>73</v>
      </c>
    </row>
    <row r="22" spans="1:6" s="12" customFormat="1">
      <c r="A22" s="6" t="s">
        <v>22</v>
      </c>
      <c r="B22" s="7" t="s">
        <v>139</v>
      </c>
      <c r="C22" s="8" t="s">
        <v>140</v>
      </c>
      <c r="D22" s="6" t="s">
        <v>33</v>
      </c>
      <c r="E22" s="10">
        <v>2493.5</v>
      </c>
      <c r="F22" s="7" t="s">
        <v>73</v>
      </c>
    </row>
    <row r="23" spans="1:6">
      <c r="A23" s="6" t="s">
        <v>23</v>
      </c>
      <c r="B23" s="7" t="s">
        <v>141</v>
      </c>
      <c r="C23" s="6">
        <v>64546066176</v>
      </c>
      <c r="D23" s="6" t="s">
        <v>36</v>
      </c>
      <c r="E23" s="10">
        <v>1755.46</v>
      </c>
      <c r="F23" s="7" t="s">
        <v>51</v>
      </c>
    </row>
    <row r="24" spans="1:6" ht="30">
      <c r="A24" s="6" t="s">
        <v>24</v>
      </c>
      <c r="B24" s="9" t="s">
        <v>144</v>
      </c>
      <c r="C24" s="6"/>
      <c r="D24" s="6"/>
      <c r="E24" s="10">
        <v>25</v>
      </c>
      <c r="F24" s="7" t="s">
        <v>67</v>
      </c>
    </row>
    <row r="25" spans="1:6">
      <c r="A25" s="6" t="s">
        <v>25</v>
      </c>
      <c r="B25" s="7" t="s">
        <v>87</v>
      </c>
      <c r="C25" s="6">
        <v>66089976432</v>
      </c>
      <c r="D25" s="6" t="s">
        <v>36</v>
      </c>
      <c r="E25" s="10">
        <v>29.3</v>
      </c>
      <c r="F25" s="7" t="s">
        <v>67</v>
      </c>
    </row>
    <row r="26" spans="1:6">
      <c r="A26" s="6" t="s">
        <v>26</v>
      </c>
      <c r="B26" s="7" t="s">
        <v>66</v>
      </c>
      <c r="C26" s="6">
        <v>62226620908</v>
      </c>
      <c r="D26" s="6" t="s">
        <v>36</v>
      </c>
      <c r="E26" s="10">
        <v>17.29</v>
      </c>
      <c r="F26" s="7" t="s">
        <v>67</v>
      </c>
    </row>
    <row r="27" spans="1:6" ht="30">
      <c r="A27" s="6" t="s">
        <v>27</v>
      </c>
      <c r="B27" s="7" t="s">
        <v>142</v>
      </c>
      <c r="C27" s="6"/>
      <c r="D27" s="6"/>
      <c r="E27" s="10">
        <v>206.75</v>
      </c>
      <c r="F27" s="13" t="s">
        <v>93</v>
      </c>
    </row>
    <row r="28" spans="1:6">
      <c r="A28" s="6" t="s">
        <v>28</v>
      </c>
      <c r="B28" s="11" t="s">
        <v>53</v>
      </c>
      <c r="C28" s="11"/>
      <c r="D28" s="6" t="s">
        <v>53</v>
      </c>
      <c r="E28" s="10">
        <v>14763.92</v>
      </c>
      <c r="F28" s="7" t="s">
        <v>54</v>
      </c>
    </row>
    <row r="29" spans="1:6" s="12" customFormat="1">
      <c r="A29" s="6" t="s">
        <v>96</v>
      </c>
      <c r="B29" s="6" t="s">
        <v>53</v>
      </c>
      <c r="C29" s="6"/>
      <c r="D29" s="6" t="s">
        <v>53</v>
      </c>
      <c r="E29" s="10">
        <v>2436.04</v>
      </c>
      <c r="F29" s="7" t="s">
        <v>55</v>
      </c>
    </row>
    <row r="30" spans="1:6" s="12" customFormat="1">
      <c r="A30" s="6" t="s">
        <v>97</v>
      </c>
      <c r="B30" s="6" t="s">
        <v>53</v>
      </c>
      <c r="C30" s="6"/>
      <c r="D30" s="6" t="s">
        <v>53</v>
      </c>
      <c r="E30" s="10">
        <v>700</v>
      </c>
      <c r="F30" s="7" t="s">
        <v>56</v>
      </c>
    </row>
    <row r="31" spans="1:6" s="12" customFormat="1" ht="30">
      <c r="A31" s="6" t="s">
        <v>98</v>
      </c>
      <c r="B31" s="6" t="s">
        <v>53</v>
      </c>
      <c r="C31" s="6"/>
      <c r="D31" s="6" t="s">
        <v>53</v>
      </c>
      <c r="E31" s="10">
        <v>608.33000000000004</v>
      </c>
      <c r="F31" s="9" t="s">
        <v>57</v>
      </c>
    </row>
    <row r="32" spans="1:6">
      <c r="A32" s="4"/>
      <c r="B32" s="15" t="s">
        <v>135</v>
      </c>
      <c r="C32" s="16"/>
      <c r="D32" s="17"/>
      <c r="E32" s="5">
        <f>SUM(E11:E31)</f>
        <v>24579.270000000004</v>
      </c>
      <c r="F32" s="4"/>
    </row>
    <row r="33" spans="5:5">
      <c r="E33" s="1"/>
    </row>
    <row r="34" spans="5:5">
      <c r="E34" s="1"/>
    </row>
    <row r="35" spans="5:5">
      <c r="E35" s="1"/>
    </row>
    <row r="36" spans="5:5">
      <c r="E36" s="1"/>
    </row>
  </sheetData>
  <mergeCells count="3">
    <mergeCell ref="A7:F7"/>
    <mergeCell ref="A8:F8"/>
    <mergeCell ref="B32:D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57"/>
  <sheetViews>
    <sheetView topLeftCell="A13" workbookViewId="0">
      <selection activeCell="B15" sqref="B15:F15"/>
    </sheetView>
  </sheetViews>
  <sheetFormatPr defaultRowHeight="15"/>
  <cols>
    <col min="1" max="1" width="6.5703125" customWidth="1"/>
    <col min="2" max="2" width="28.85546875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184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36.630000000000003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94.77</v>
      </c>
      <c r="F14" s="7" t="s">
        <v>40</v>
      </c>
    </row>
    <row r="15" spans="1:6" s="12" customFormat="1">
      <c r="A15" s="6" t="s">
        <v>15</v>
      </c>
      <c r="B15" s="7" t="s">
        <v>41</v>
      </c>
      <c r="C15" s="6">
        <v>87311810356</v>
      </c>
      <c r="D15" s="6" t="s">
        <v>36</v>
      </c>
      <c r="E15" s="10">
        <v>5.91</v>
      </c>
      <c r="F15" s="7" t="s">
        <v>42</v>
      </c>
    </row>
    <row r="16" spans="1:6" s="12" customFormat="1">
      <c r="A16" s="6" t="s">
        <v>16</v>
      </c>
      <c r="B16" s="7" t="s">
        <v>43</v>
      </c>
      <c r="C16" s="6">
        <v>81793146560</v>
      </c>
      <c r="D16" s="6" t="s">
        <v>36</v>
      </c>
      <c r="E16" s="10">
        <v>87.16</v>
      </c>
      <c r="F16" s="7" t="s">
        <v>42</v>
      </c>
    </row>
    <row r="17" spans="1:6" s="12" customFormat="1">
      <c r="A17" s="6" t="s">
        <v>17</v>
      </c>
      <c r="B17" s="7" t="s">
        <v>44</v>
      </c>
      <c r="C17" s="6">
        <v>63073332379</v>
      </c>
      <c r="D17" s="6" t="s">
        <v>36</v>
      </c>
      <c r="E17" s="10">
        <v>119.9</v>
      </c>
      <c r="F17" s="7" t="s">
        <v>45</v>
      </c>
    </row>
    <row r="18" spans="1:6" s="12" customFormat="1">
      <c r="A18" s="6" t="s">
        <v>18</v>
      </c>
      <c r="B18" s="7" t="s">
        <v>46</v>
      </c>
      <c r="C18" s="6">
        <v>85821130368</v>
      </c>
      <c r="D18" s="6" t="s">
        <v>36</v>
      </c>
      <c r="E18" s="10">
        <v>2.83</v>
      </c>
      <c r="F18" s="7" t="s">
        <v>31</v>
      </c>
    </row>
    <row r="19" spans="1:6" s="12" customFormat="1">
      <c r="A19" s="6" t="s">
        <v>19</v>
      </c>
      <c r="B19" s="7" t="s">
        <v>47</v>
      </c>
      <c r="C19" s="6">
        <v>48154012452</v>
      </c>
      <c r="D19" s="6" t="s">
        <v>39</v>
      </c>
      <c r="E19" s="10">
        <v>16.260000000000002</v>
      </c>
      <c r="F19" s="7" t="s">
        <v>40</v>
      </c>
    </row>
    <row r="20" spans="1:6" s="12" customFormat="1">
      <c r="A20" s="6" t="s">
        <v>20</v>
      </c>
      <c r="B20" s="7" t="s">
        <v>48</v>
      </c>
      <c r="C20" s="6">
        <v>68419124305</v>
      </c>
      <c r="D20" s="6" t="s">
        <v>36</v>
      </c>
      <c r="E20" s="10">
        <v>31.86</v>
      </c>
      <c r="F20" s="7" t="s">
        <v>49</v>
      </c>
    </row>
    <row r="21" spans="1:6" s="12" customFormat="1">
      <c r="A21" s="6" t="s">
        <v>21</v>
      </c>
      <c r="B21" s="7" t="s">
        <v>72</v>
      </c>
      <c r="C21" s="8" t="s">
        <v>154</v>
      </c>
      <c r="D21" s="6" t="s">
        <v>36</v>
      </c>
      <c r="E21" s="10">
        <v>503.54</v>
      </c>
      <c r="F21" s="7" t="s">
        <v>73</v>
      </c>
    </row>
    <row r="22" spans="1:6" s="12" customFormat="1">
      <c r="A22" s="6" t="s">
        <v>22</v>
      </c>
      <c r="B22" s="7" t="s">
        <v>155</v>
      </c>
      <c r="C22" s="8" t="s">
        <v>156</v>
      </c>
      <c r="D22" s="6" t="s">
        <v>36</v>
      </c>
      <c r="E22" s="10">
        <v>126.27</v>
      </c>
      <c r="F22" s="7" t="s">
        <v>73</v>
      </c>
    </row>
    <row r="23" spans="1:6">
      <c r="A23" s="6" t="s">
        <v>23</v>
      </c>
      <c r="B23" s="7" t="s">
        <v>157</v>
      </c>
      <c r="C23" s="6">
        <v>33519855166</v>
      </c>
      <c r="D23" s="6" t="s">
        <v>36</v>
      </c>
      <c r="E23" s="10">
        <v>35.83</v>
      </c>
      <c r="F23" s="7" t="s">
        <v>73</v>
      </c>
    </row>
    <row r="24" spans="1:6">
      <c r="A24" s="6" t="s">
        <v>24</v>
      </c>
      <c r="B24" s="9" t="s">
        <v>83</v>
      </c>
      <c r="C24" s="6">
        <v>80627693538</v>
      </c>
      <c r="D24" s="6" t="s">
        <v>36</v>
      </c>
      <c r="E24" s="10">
        <v>520.47</v>
      </c>
      <c r="F24" s="7" t="s">
        <v>73</v>
      </c>
    </row>
    <row r="25" spans="1:6">
      <c r="A25" s="6" t="s">
        <v>25</v>
      </c>
      <c r="B25" s="7" t="s">
        <v>158</v>
      </c>
      <c r="C25" s="6">
        <v>76706875460</v>
      </c>
      <c r="D25" s="6" t="s">
        <v>161</v>
      </c>
      <c r="E25" s="10">
        <v>290.89999999999998</v>
      </c>
      <c r="F25" s="7" t="s">
        <v>73</v>
      </c>
    </row>
    <row r="26" spans="1:6">
      <c r="A26" s="6" t="s">
        <v>26</v>
      </c>
      <c r="B26" s="7" t="s">
        <v>80</v>
      </c>
      <c r="C26" s="6">
        <v>45687756792</v>
      </c>
      <c r="D26" s="6" t="s">
        <v>36</v>
      </c>
      <c r="E26" s="10">
        <v>120.13</v>
      </c>
      <c r="F26" s="7" t="s">
        <v>73</v>
      </c>
    </row>
    <row r="27" spans="1:6">
      <c r="A27" s="6" t="s">
        <v>27</v>
      </c>
      <c r="B27" s="7" t="s">
        <v>159</v>
      </c>
      <c r="C27" s="6">
        <v>50761188221</v>
      </c>
      <c r="D27" s="6" t="s">
        <v>39</v>
      </c>
      <c r="E27" s="10">
        <v>10</v>
      </c>
      <c r="F27" s="7" t="s">
        <v>131</v>
      </c>
    </row>
    <row r="28" spans="1:6" ht="30">
      <c r="A28" s="6" t="s">
        <v>28</v>
      </c>
      <c r="B28" s="9" t="s">
        <v>168</v>
      </c>
      <c r="C28" s="6">
        <v>56503270284</v>
      </c>
      <c r="D28" s="6" t="s">
        <v>36</v>
      </c>
      <c r="E28" s="10">
        <v>600</v>
      </c>
      <c r="F28" s="7" t="s">
        <v>34</v>
      </c>
    </row>
    <row r="29" spans="1:6">
      <c r="A29" s="6" t="s">
        <v>96</v>
      </c>
      <c r="B29" s="7" t="s">
        <v>160</v>
      </c>
      <c r="C29" s="6">
        <v>12092048580</v>
      </c>
      <c r="D29" s="6" t="s">
        <v>162</v>
      </c>
      <c r="E29" s="10">
        <v>259.7</v>
      </c>
      <c r="F29" s="7" t="s">
        <v>73</v>
      </c>
    </row>
    <row r="30" spans="1:6">
      <c r="A30" s="6" t="s">
        <v>97</v>
      </c>
      <c r="B30" s="7" t="s">
        <v>163</v>
      </c>
      <c r="C30" s="6"/>
      <c r="D30" s="6"/>
      <c r="E30" s="10">
        <v>300</v>
      </c>
      <c r="F30" s="7" t="s">
        <v>34</v>
      </c>
    </row>
    <row r="31" spans="1:6">
      <c r="A31" s="6" t="s">
        <v>98</v>
      </c>
      <c r="B31" s="7" t="s">
        <v>164</v>
      </c>
      <c r="C31" s="6">
        <v>97838993800</v>
      </c>
      <c r="D31" s="6" t="s">
        <v>36</v>
      </c>
      <c r="E31" s="10">
        <v>1068.01</v>
      </c>
      <c r="F31" s="7" t="s">
        <v>73</v>
      </c>
    </row>
    <row r="32" spans="1:6">
      <c r="A32" s="6" t="s">
        <v>99</v>
      </c>
      <c r="B32" s="7" t="s">
        <v>165</v>
      </c>
      <c r="C32" s="6">
        <v>64027065887</v>
      </c>
      <c r="D32" s="6" t="s">
        <v>169</v>
      </c>
      <c r="E32" s="10">
        <v>71</v>
      </c>
      <c r="F32" s="7" t="s">
        <v>73</v>
      </c>
    </row>
    <row r="33" spans="1:6">
      <c r="A33" s="6" t="s">
        <v>100</v>
      </c>
      <c r="B33" s="7" t="s">
        <v>166</v>
      </c>
      <c r="C33" s="6">
        <v>36318234716</v>
      </c>
      <c r="D33" s="6" t="s">
        <v>170</v>
      </c>
      <c r="E33" s="10">
        <v>181.34</v>
      </c>
      <c r="F33" s="7" t="s">
        <v>73</v>
      </c>
    </row>
    <row r="34" spans="1:6">
      <c r="A34" s="6" t="s">
        <v>101</v>
      </c>
      <c r="B34" s="7" t="s">
        <v>76</v>
      </c>
      <c r="C34" s="6">
        <v>89465265383</v>
      </c>
      <c r="D34" s="6" t="s">
        <v>162</v>
      </c>
      <c r="E34" s="10">
        <v>243.11</v>
      </c>
      <c r="F34" s="7" t="s">
        <v>73</v>
      </c>
    </row>
    <row r="35" spans="1:6">
      <c r="A35" s="6" t="s">
        <v>102</v>
      </c>
      <c r="B35" s="7" t="s">
        <v>81</v>
      </c>
      <c r="C35" s="6">
        <v>58415558989</v>
      </c>
      <c r="D35" s="6" t="s">
        <v>36</v>
      </c>
      <c r="E35" s="10">
        <v>785.43</v>
      </c>
      <c r="F35" s="7" t="s">
        <v>73</v>
      </c>
    </row>
    <row r="36" spans="1:6">
      <c r="A36" s="6" t="s">
        <v>103</v>
      </c>
      <c r="B36" s="7" t="s">
        <v>167</v>
      </c>
      <c r="C36" s="6"/>
      <c r="D36" s="6"/>
      <c r="E36" s="10">
        <v>747.03</v>
      </c>
      <c r="F36" s="7" t="s">
        <v>73</v>
      </c>
    </row>
    <row r="37" spans="1:6">
      <c r="A37" s="6" t="s">
        <v>104</v>
      </c>
      <c r="B37" s="7" t="s">
        <v>171</v>
      </c>
      <c r="C37" s="6">
        <v>56897256931</v>
      </c>
      <c r="D37" s="6" t="s">
        <v>172</v>
      </c>
      <c r="E37" s="10">
        <v>386.25</v>
      </c>
      <c r="F37" s="7" t="s">
        <v>40</v>
      </c>
    </row>
    <row r="38" spans="1:6" ht="30">
      <c r="A38" s="6" t="s">
        <v>105</v>
      </c>
      <c r="B38" s="9" t="s">
        <v>127</v>
      </c>
      <c r="C38" s="6">
        <v>31697259786</v>
      </c>
      <c r="D38" s="6" t="s">
        <v>36</v>
      </c>
      <c r="E38" s="10">
        <v>13.35</v>
      </c>
      <c r="F38" s="7" t="s">
        <v>131</v>
      </c>
    </row>
    <row r="39" spans="1:6">
      <c r="A39" s="6" t="s">
        <v>106</v>
      </c>
      <c r="B39" s="9" t="s">
        <v>139</v>
      </c>
      <c r="C39" s="8" t="s">
        <v>140</v>
      </c>
      <c r="D39" s="6" t="s">
        <v>33</v>
      </c>
      <c r="E39" s="10">
        <v>2102.2600000000002</v>
      </c>
      <c r="F39" s="7" t="s">
        <v>73</v>
      </c>
    </row>
    <row r="40" spans="1:6" ht="30">
      <c r="A40" s="6" t="s">
        <v>107</v>
      </c>
      <c r="B40" s="7" t="s">
        <v>146</v>
      </c>
      <c r="C40" s="6"/>
      <c r="D40" s="6"/>
      <c r="E40" s="10">
        <v>354.82</v>
      </c>
      <c r="F40" s="13" t="s">
        <v>93</v>
      </c>
    </row>
    <row r="41" spans="1:6" ht="30">
      <c r="A41" s="6" t="s">
        <v>108</v>
      </c>
      <c r="B41" s="7" t="s">
        <v>147</v>
      </c>
      <c r="C41" s="6"/>
      <c r="D41" s="6"/>
      <c r="E41" s="10">
        <v>359.85</v>
      </c>
      <c r="F41" s="13" t="s">
        <v>93</v>
      </c>
    </row>
    <row r="42" spans="1:6" ht="30">
      <c r="A42" s="6" t="s">
        <v>109</v>
      </c>
      <c r="B42" s="7" t="s">
        <v>148</v>
      </c>
      <c r="C42" s="6"/>
      <c r="D42" s="6"/>
      <c r="E42" s="10">
        <v>354.82</v>
      </c>
      <c r="F42" s="13" t="s">
        <v>93</v>
      </c>
    </row>
    <row r="43" spans="1:6" ht="30">
      <c r="A43" s="6" t="s">
        <v>110</v>
      </c>
      <c r="B43" s="7" t="s">
        <v>149</v>
      </c>
      <c r="C43" s="6"/>
      <c r="D43" s="6"/>
      <c r="E43" s="10">
        <v>360.86</v>
      </c>
      <c r="F43" s="13" t="s">
        <v>93</v>
      </c>
    </row>
    <row r="44" spans="1:6" ht="30">
      <c r="A44" s="6" t="s">
        <v>174</v>
      </c>
      <c r="B44" s="7" t="s">
        <v>150</v>
      </c>
      <c r="C44" s="6"/>
      <c r="D44" s="6"/>
      <c r="E44" s="10">
        <v>354.83</v>
      </c>
      <c r="F44" s="13" t="s">
        <v>93</v>
      </c>
    </row>
    <row r="45" spans="1:6" ht="30">
      <c r="A45" s="6" t="s">
        <v>175</v>
      </c>
      <c r="B45" s="7" t="s">
        <v>151</v>
      </c>
      <c r="C45" s="6"/>
      <c r="D45" s="6"/>
      <c r="E45" s="10">
        <v>360.86</v>
      </c>
      <c r="F45" s="13" t="s">
        <v>93</v>
      </c>
    </row>
    <row r="46" spans="1:6" ht="30">
      <c r="A46" s="6" t="s">
        <v>176</v>
      </c>
      <c r="B46" s="7" t="s">
        <v>152</v>
      </c>
      <c r="C46" s="6"/>
      <c r="D46" s="6"/>
      <c r="E46" s="10">
        <v>354.82</v>
      </c>
      <c r="F46" s="13" t="s">
        <v>93</v>
      </c>
    </row>
    <row r="47" spans="1:6" ht="30">
      <c r="A47" s="6" t="s">
        <v>177</v>
      </c>
      <c r="B47" s="7" t="s">
        <v>153</v>
      </c>
      <c r="C47" s="6"/>
      <c r="D47" s="6"/>
      <c r="E47" s="10">
        <v>360.86</v>
      </c>
      <c r="F47" s="13" t="s">
        <v>93</v>
      </c>
    </row>
    <row r="48" spans="1:6" ht="30">
      <c r="A48" s="6" t="s">
        <v>178</v>
      </c>
      <c r="B48" s="7" t="s">
        <v>173</v>
      </c>
      <c r="C48" s="6"/>
      <c r="D48" s="6"/>
      <c r="E48" s="10">
        <v>157.88</v>
      </c>
      <c r="F48" s="13" t="s">
        <v>93</v>
      </c>
    </row>
    <row r="49" spans="1:6">
      <c r="A49" s="6" t="s">
        <v>179</v>
      </c>
      <c r="B49" s="11" t="s">
        <v>53</v>
      </c>
      <c r="C49" s="11"/>
      <c r="D49" s="6" t="s">
        <v>53</v>
      </c>
      <c r="E49" s="10">
        <v>14688.98</v>
      </c>
      <c r="F49" s="7" t="s">
        <v>54</v>
      </c>
    </row>
    <row r="50" spans="1:6" s="12" customFormat="1">
      <c r="A50" s="6" t="s">
        <v>180</v>
      </c>
      <c r="B50" s="6" t="s">
        <v>53</v>
      </c>
      <c r="C50" s="6"/>
      <c r="D50" s="6" t="s">
        <v>53</v>
      </c>
      <c r="E50" s="10">
        <v>2423.6999999999998</v>
      </c>
      <c r="F50" s="7" t="s">
        <v>55</v>
      </c>
    </row>
    <row r="51" spans="1:6" s="12" customFormat="1">
      <c r="A51" s="6" t="s">
        <v>181</v>
      </c>
      <c r="B51" s="6" t="s">
        <v>53</v>
      </c>
      <c r="C51" s="6"/>
      <c r="D51" s="6" t="s">
        <v>53</v>
      </c>
      <c r="E51" s="10">
        <v>1000</v>
      </c>
      <c r="F51" s="7" t="s">
        <v>56</v>
      </c>
    </row>
    <row r="52" spans="1:6" s="12" customFormat="1" ht="30">
      <c r="A52" s="6" t="s">
        <v>182</v>
      </c>
      <c r="B52" s="6" t="s">
        <v>53</v>
      </c>
      <c r="C52" s="6"/>
      <c r="D52" s="6" t="s">
        <v>53</v>
      </c>
      <c r="E52" s="10">
        <v>595.08000000000004</v>
      </c>
      <c r="F52" s="9" t="s">
        <v>57</v>
      </c>
    </row>
    <row r="53" spans="1:6">
      <c r="A53" s="4"/>
      <c r="B53" s="15" t="s">
        <v>183</v>
      </c>
      <c r="C53" s="16"/>
      <c r="D53" s="17"/>
      <c r="E53" s="5">
        <f>SUM(E11:E52)</f>
        <v>30582.760000000006</v>
      </c>
      <c r="F53" s="4"/>
    </row>
    <row r="54" spans="1:6">
      <c r="E54" s="1"/>
    </row>
    <row r="55" spans="1:6">
      <c r="E55" s="1"/>
    </row>
    <row r="56" spans="1:6">
      <c r="E56" s="1"/>
    </row>
    <row r="57" spans="1:6">
      <c r="E57" s="1"/>
    </row>
  </sheetData>
  <mergeCells count="3">
    <mergeCell ref="A7:F7"/>
    <mergeCell ref="A8:F8"/>
    <mergeCell ref="B53:D5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51"/>
  <sheetViews>
    <sheetView topLeftCell="A10" workbookViewId="0">
      <selection activeCell="C39" sqref="C39:D39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185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59.72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29.46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87.16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100.5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187</v>
      </c>
      <c r="C20" s="8" t="s">
        <v>188</v>
      </c>
      <c r="D20" s="6" t="s">
        <v>36</v>
      </c>
      <c r="E20" s="10">
        <v>286.22000000000003</v>
      </c>
      <c r="F20" s="7" t="s">
        <v>113</v>
      </c>
    </row>
    <row r="21" spans="1:6" s="12" customFormat="1">
      <c r="A21" s="6" t="s">
        <v>21</v>
      </c>
      <c r="B21" s="7" t="s">
        <v>189</v>
      </c>
      <c r="C21" s="8" t="s">
        <v>190</v>
      </c>
      <c r="D21" s="6" t="s">
        <v>36</v>
      </c>
      <c r="E21" s="10">
        <v>141.16999999999999</v>
      </c>
      <c r="F21" s="7" t="s">
        <v>34</v>
      </c>
    </row>
    <row r="22" spans="1:6">
      <c r="A22" s="6" t="s">
        <v>22</v>
      </c>
      <c r="B22" s="7" t="s">
        <v>92</v>
      </c>
      <c r="C22" s="6">
        <v>27759560625</v>
      </c>
      <c r="D22" s="6" t="s">
        <v>36</v>
      </c>
      <c r="E22" s="10">
        <v>84.77</v>
      </c>
      <c r="F22" s="7" t="s">
        <v>45</v>
      </c>
    </row>
    <row r="23" spans="1:6" ht="30">
      <c r="A23" s="6" t="s">
        <v>23</v>
      </c>
      <c r="B23" s="9" t="s">
        <v>191</v>
      </c>
      <c r="C23" s="8"/>
      <c r="D23" s="6"/>
      <c r="E23" s="10">
        <v>733.3</v>
      </c>
      <c r="F23" s="7" t="s">
        <v>131</v>
      </c>
    </row>
    <row r="24" spans="1:6">
      <c r="A24" s="6" t="s">
        <v>24</v>
      </c>
      <c r="B24" s="7" t="s">
        <v>137</v>
      </c>
      <c r="C24" s="6">
        <v>26994558774</v>
      </c>
      <c r="D24" s="6" t="s">
        <v>33</v>
      </c>
      <c r="E24" s="10">
        <v>1107.56</v>
      </c>
      <c r="F24" s="7" t="s">
        <v>73</v>
      </c>
    </row>
    <row r="25" spans="1:6">
      <c r="A25" s="6" t="s">
        <v>25</v>
      </c>
      <c r="B25" s="7" t="s">
        <v>80</v>
      </c>
      <c r="C25" s="6">
        <v>45687756792</v>
      </c>
      <c r="D25" s="6" t="s">
        <v>36</v>
      </c>
      <c r="E25" s="10">
        <v>114.63</v>
      </c>
      <c r="F25" s="7" t="s">
        <v>73</v>
      </c>
    </row>
    <row r="26" spans="1:6">
      <c r="A26" s="6" t="s">
        <v>26</v>
      </c>
      <c r="B26" s="7" t="s">
        <v>72</v>
      </c>
      <c r="C26" s="6">
        <v>57010186553</v>
      </c>
      <c r="D26" s="6" t="s">
        <v>36</v>
      </c>
      <c r="E26" s="10">
        <v>1656.07</v>
      </c>
      <c r="F26" s="7" t="s">
        <v>73</v>
      </c>
    </row>
    <row r="27" spans="1:6">
      <c r="A27" s="6" t="s">
        <v>27</v>
      </c>
      <c r="B27" s="9" t="s">
        <v>193</v>
      </c>
      <c r="C27" s="6">
        <v>18705563551</v>
      </c>
      <c r="D27" s="6" t="s">
        <v>170</v>
      </c>
      <c r="E27" s="10">
        <v>86.54</v>
      </c>
      <c r="F27" s="7" t="s">
        <v>73</v>
      </c>
    </row>
    <row r="28" spans="1:6">
      <c r="A28" s="6" t="s">
        <v>28</v>
      </c>
      <c r="B28" s="7" t="s">
        <v>194</v>
      </c>
      <c r="C28" s="6"/>
      <c r="D28" s="6"/>
      <c r="E28" s="10">
        <v>17.899999999999999</v>
      </c>
      <c r="F28" s="7" t="s">
        <v>73</v>
      </c>
    </row>
    <row r="29" spans="1:6">
      <c r="A29" s="6" t="s">
        <v>96</v>
      </c>
      <c r="B29" s="7" t="s">
        <v>195</v>
      </c>
      <c r="C29" s="8" t="s">
        <v>196</v>
      </c>
      <c r="D29" s="6" t="s">
        <v>36</v>
      </c>
      <c r="E29" s="10">
        <v>1085.3599999999999</v>
      </c>
      <c r="F29" s="7" t="s">
        <v>73</v>
      </c>
    </row>
    <row r="30" spans="1:6">
      <c r="A30" s="6" t="s">
        <v>97</v>
      </c>
      <c r="B30" s="7" t="s">
        <v>164</v>
      </c>
      <c r="C30" s="6">
        <v>97838993800</v>
      </c>
      <c r="D30" s="6" t="s">
        <v>36</v>
      </c>
      <c r="E30" s="10">
        <v>720.86</v>
      </c>
      <c r="F30" s="7" t="s">
        <v>73</v>
      </c>
    </row>
    <row r="31" spans="1:6" ht="30">
      <c r="A31" s="6" t="s">
        <v>98</v>
      </c>
      <c r="B31" s="9" t="s">
        <v>197</v>
      </c>
      <c r="C31" s="6"/>
      <c r="D31" s="6"/>
      <c r="E31" s="10">
        <v>212.04</v>
      </c>
      <c r="F31" s="7" t="s">
        <v>73</v>
      </c>
    </row>
    <row r="32" spans="1:6" ht="30">
      <c r="A32" s="6" t="s">
        <v>99</v>
      </c>
      <c r="B32" s="9" t="s">
        <v>198</v>
      </c>
      <c r="C32" s="6">
        <v>22189855239</v>
      </c>
      <c r="D32" s="6" t="s">
        <v>36</v>
      </c>
      <c r="E32" s="10">
        <v>31</v>
      </c>
      <c r="F32" s="7" t="s">
        <v>73</v>
      </c>
    </row>
    <row r="33" spans="1:6">
      <c r="A33" s="6" t="s">
        <v>100</v>
      </c>
      <c r="B33" s="7" t="s">
        <v>199</v>
      </c>
      <c r="C33" s="6">
        <v>50090625176</v>
      </c>
      <c r="D33" s="6" t="s">
        <v>36</v>
      </c>
      <c r="E33" s="10">
        <v>215.87</v>
      </c>
      <c r="F33" s="7" t="s">
        <v>73</v>
      </c>
    </row>
    <row r="34" spans="1:6">
      <c r="A34" s="6" t="s">
        <v>101</v>
      </c>
      <c r="B34" s="7" t="s">
        <v>81</v>
      </c>
      <c r="C34" s="6">
        <v>58415558989</v>
      </c>
      <c r="D34" s="6" t="s">
        <v>36</v>
      </c>
      <c r="E34" s="10">
        <v>593.23</v>
      </c>
      <c r="F34" s="7" t="s">
        <v>73</v>
      </c>
    </row>
    <row r="35" spans="1:6" ht="30">
      <c r="A35" s="6" t="s">
        <v>102</v>
      </c>
      <c r="B35" s="9" t="s">
        <v>200</v>
      </c>
      <c r="C35" s="6">
        <v>54260438166</v>
      </c>
      <c r="D35" s="6" t="s">
        <v>36</v>
      </c>
      <c r="E35" s="10">
        <v>18.809999999999999</v>
      </c>
      <c r="F35" s="7" t="s">
        <v>73</v>
      </c>
    </row>
    <row r="36" spans="1:6">
      <c r="A36" s="6" t="s">
        <v>103</v>
      </c>
      <c r="B36" s="7" t="s">
        <v>157</v>
      </c>
      <c r="C36" s="6">
        <v>33519855166</v>
      </c>
      <c r="D36" s="6" t="s">
        <v>36</v>
      </c>
      <c r="E36" s="10">
        <v>46.45</v>
      </c>
      <c r="F36" s="7" t="s">
        <v>73</v>
      </c>
    </row>
    <row r="37" spans="1:6" ht="30">
      <c r="A37" s="6" t="s">
        <v>104</v>
      </c>
      <c r="B37" s="9" t="s">
        <v>127</v>
      </c>
      <c r="C37" s="6">
        <v>31697259786</v>
      </c>
      <c r="D37" s="6" t="s">
        <v>36</v>
      </c>
      <c r="E37" s="10">
        <v>3.44</v>
      </c>
      <c r="F37" s="7" t="s">
        <v>131</v>
      </c>
    </row>
    <row r="38" spans="1:6">
      <c r="A38" s="6" t="s">
        <v>105</v>
      </c>
      <c r="B38" s="9" t="s">
        <v>139</v>
      </c>
      <c r="C38" s="8" t="s">
        <v>140</v>
      </c>
      <c r="D38" s="6" t="s">
        <v>33</v>
      </c>
      <c r="E38" s="10">
        <v>1268.75</v>
      </c>
      <c r="F38" s="7" t="s">
        <v>73</v>
      </c>
    </row>
    <row r="39" spans="1:6">
      <c r="A39" s="6" t="s">
        <v>106</v>
      </c>
      <c r="B39" s="7" t="s">
        <v>76</v>
      </c>
      <c r="C39" s="6">
        <v>89465265383</v>
      </c>
      <c r="D39" s="6" t="s">
        <v>77</v>
      </c>
      <c r="E39" s="10">
        <v>145.53</v>
      </c>
      <c r="F39" s="7" t="s">
        <v>73</v>
      </c>
    </row>
    <row r="40" spans="1:6">
      <c r="A40" s="6" t="s">
        <v>107</v>
      </c>
      <c r="B40" s="7" t="s">
        <v>201</v>
      </c>
      <c r="C40" s="6">
        <v>65553879500</v>
      </c>
      <c r="D40" s="6" t="s">
        <v>36</v>
      </c>
      <c r="E40" s="10">
        <v>1037.24</v>
      </c>
      <c r="F40" s="7" t="s">
        <v>91</v>
      </c>
    </row>
    <row r="41" spans="1:6" ht="30">
      <c r="A41" s="6" t="s">
        <v>108</v>
      </c>
      <c r="B41" s="9" t="s">
        <v>202</v>
      </c>
      <c r="C41" s="6">
        <v>74228338976</v>
      </c>
      <c r="D41" s="6" t="s">
        <v>36</v>
      </c>
      <c r="E41" s="10">
        <v>413.4</v>
      </c>
      <c r="F41" s="7" t="s">
        <v>91</v>
      </c>
    </row>
    <row r="42" spans="1:6">
      <c r="A42" s="6" t="s">
        <v>109</v>
      </c>
      <c r="B42" s="11" t="s">
        <v>53</v>
      </c>
      <c r="C42" s="11"/>
      <c r="D42" s="6" t="s">
        <v>53</v>
      </c>
      <c r="E42" s="10">
        <v>14672</v>
      </c>
      <c r="F42" s="7" t="s">
        <v>54</v>
      </c>
    </row>
    <row r="43" spans="1:6" s="12" customFormat="1">
      <c r="A43" s="6" t="s">
        <v>110</v>
      </c>
      <c r="B43" s="6" t="s">
        <v>53</v>
      </c>
      <c r="C43" s="6"/>
      <c r="D43" s="6" t="s">
        <v>53</v>
      </c>
      <c r="E43" s="10">
        <v>2420.88</v>
      </c>
      <c r="F43" s="7" t="s">
        <v>55</v>
      </c>
    </row>
    <row r="44" spans="1:6" s="12" customFormat="1">
      <c r="A44" s="6" t="s">
        <v>174</v>
      </c>
      <c r="B44" s="6" t="s">
        <v>53</v>
      </c>
      <c r="C44" s="6"/>
      <c r="D44" s="6" t="s">
        <v>53</v>
      </c>
      <c r="E44" s="10">
        <v>3010</v>
      </c>
      <c r="F44" s="7" t="s">
        <v>56</v>
      </c>
    </row>
    <row r="45" spans="1:6" s="12" customFormat="1">
      <c r="A45" s="6" t="s">
        <v>175</v>
      </c>
      <c r="B45" s="6" t="s">
        <v>53</v>
      </c>
      <c r="C45" s="6"/>
      <c r="D45" s="6" t="s">
        <v>53</v>
      </c>
      <c r="E45" s="10">
        <v>65.400000000000006</v>
      </c>
      <c r="F45" s="7" t="s">
        <v>192</v>
      </c>
    </row>
    <row r="46" spans="1:6" s="12" customFormat="1" ht="30">
      <c r="A46" s="6" t="s">
        <v>176</v>
      </c>
      <c r="B46" s="6" t="s">
        <v>53</v>
      </c>
      <c r="C46" s="6"/>
      <c r="D46" s="6" t="s">
        <v>53</v>
      </c>
      <c r="E46" s="10">
        <v>608.33000000000004</v>
      </c>
      <c r="F46" s="9" t="s">
        <v>57</v>
      </c>
    </row>
    <row r="47" spans="1:6">
      <c r="A47" s="4"/>
      <c r="B47" s="15" t="s">
        <v>186</v>
      </c>
      <c r="C47" s="16"/>
      <c r="D47" s="17"/>
      <c r="E47" s="5">
        <f>SUM(E11:E46)</f>
        <v>31220.000000000004</v>
      </c>
      <c r="F47" s="4"/>
    </row>
    <row r="48" spans="1:6">
      <c r="E48" s="1"/>
    </row>
    <row r="49" spans="5:5">
      <c r="E49" s="1"/>
    </row>
    <row r="50" spans="5:5">
      <c r="E50" s="1"/>
    </row>
    <row r="51" spans="5:5">
      <c r="E51" s="1"/>
    </row>
  </sheetData>
  <mergeCells count="3">
    <mergeCell ref="A7:F7"/>
    <mergeCell ref="A8:F8"/>
    <mergeCell ref="B47:D4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4"/>
  <sheetViews>
    <sheetView topLeftCell="A3" workbookViewId="0">
      <selection activeCell="E34" sqref="E34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203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47.17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29.57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90.62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104.97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41</v>
      </c>
      <c r="C20" s="6">
        <v>87311810356</v>
      </c>
      <c r="D20" s="6" t="s">
        <v>36</v>
      </c>
      <c r="E20" s="10">
        <v>4.5</v>
      </c>
      <c r="F20" s="7" t="s">
        <v>42</v>
      </c>
    </row>
    <row r="21" spans="1:6" s="12" customFormat="1">
      <c r="A21" s="6" t="s">
        <v>21</v>
      </c>
      <c r="B21" s="7" t="s">
        <v>159</v>
      </c>
      <c r="C21" s="6">
        <v>50761188221</v>
      </c>
      <c r="D21" s="6" t="s">
        <v>39</v>
      </c>
      <c r="E21" s="10">
        <v>516.70000000000005</v>
      </c>
      <c r="F21" s="7" t="s">
        <v>131</v>
      </c>
    </row>
    <row r="22" spans="1:6">
      <c r="A22" s="6" t="s">
        <v>22</v>
      </c>
      <c r="B22" s="7" t="s">
        <v>92</v>
      </c>
      <c r="C22" s="6">
        <v>27759560625</v>
      </c>
      <c r="D22" s="6" t="s">
        <v>36</v>
      </c>
      <c r="E22" s="10">
        <v>79.14</v>
      </c>
      <c r="F22" s="7" t="s">
        <v>45</v>
      </c>
    </row>
    <row r="23" spans="1:6" ht="30">
      <c r="A23" s="6" t="s">
        <v>23</v>
      </c>
      <c r="B23" s="9" t="s">
        <v>143</v>
      </c>
      <c r="C23" s="6"/>
      <c r="D23" s="6"/>
      <c r="E23" s="10">
        <v>127.88</v>
      </c>
      <c r="F23" s="7" t="s">
        <v>131</v>
      </c>
    </row>
    <row r="24" spans="1:6">
      <c r="A24" s="6" t="s">
        <v>24</v>
      </c>
      <c r="B24" s="7" t="s">
        <v>52</v>
      </c>
      <c r="C24" s="6">
        <v>87192735882</v>
      </c>
      <c r="D24" s="6" t="s">
        <v>33</v>
      </c>
      <c r="E24" s="7">
        <v>117.94</v>
      </c>
      <c r="F24" s="7" t="s">
        <v>51</v>
      </c>
    </row>
    <row r="25" spans="1:6" ht="30">
      <c r="A25" s="6" t="s">
        <v>25</v>
      </c>
      <c r="B25" s="9" t="s">
        <v>127</v>
      </c>
      <c r="C25" s="6">
        <v>31697259786</v>
      </c>
      <c r="D25" s="6" t="s">
        <v>36</v>
      </c>
      <c r="E25" s="10">
        <v>2.35</v>
      </c>
      <c r="F25" s="7" t="s">
        <v>131</v>
      </c>
    </row>
    <row r="26" spans="1:6">
      <c r="A26" s="6" t="s">
        <v>26</v>
      </c>
      <c r="B26" s="11" t="s">
        <v>53</v>
      </c>
      <c r="C26" s="11"/>
      <c r="D26" s="6" t="s">
        <v>53</v>
      </c>
      <c r="E26" s="10">
        <v>14337.64</v>
      </c>
      <c r="F26" s="7" t="s">
        <v>54</v>
      </c>
    </row>
    <row r="27" spans="1:6" s="12" customFormat="1">
      <c r="A27" s="6" t="s">
        <v>27</v>
      </c>
      <c r="B27" s="6" t="s">
        <v>53</v>
      </c>
      <c r="C27" s="6"/>
      <c r="D27" s="6" t="s">
        <v>53</v>
      </c>
      <c r="E27" s="10">
        <v>2365.71</v>
      </c>
      <c r="F27" s="7" t="s">
        <v>55</v>
      </c>
    </row>
    <row r="28" spans="1:6" s="12" customFormat="1">
      <c r="A28" s="6" t="s">
        <v>28</v>
      </c>
      <c r="B28" s="6" t="s">
        <v>53</v>
      </c>
      <c r="C28" s="6"/>
      <c r="D28" s="6" t="s">
        <v>53</v>
      </c>
      <c r="E28" s="10">
        <v>700</v>
      </c>
      <c r="F28" s="7" t="s">
        <v>56</v>
      </c>
    </row>
    <row r="29" spans="1:6" s="12" customFormat="1" ht="30">
      <c r="A29" s="6" t="s">
        <v>96</v>
      </c>
      <c r="B29" s="6" t="s">
        <v>53</v>
      </c>
      <c r="C29" s="6"/>
      <c r="D29" s="6" t="s">
        <v>53</v>
      </c>
      <c r="E29" s="10">
        <v>467.88</v>
      </c>
      <c r="F29" s="9" t="s">
        <v>57</v>
      </c>
    </row>
    <row r="30" spans="1:6">
      <c r="A30" s="4"/>
      <c r="B30" s="15" t="s">
        <v>204</v>
      </c>
      <c r="C30" s="16"/>
      <c r="D30" s="17"/>
      <c r="E30" s="5">
        <f>SUM(E11:E29)</f>
        <v>19138.48</v>
      </c>
      <c r="F30" s="4"/>
    </row>
    <row r="31" spans="1:6">
      <c r="E31" s="1"/>
    </row>
    <row r="32" spans="1:6">
      <c r="E32" s="1"/>
    </row>
    <row r="33" spans="5:5">
      <c r="E33" s="1"/>
    </row>
    <row r="34" spans="5:5">
      <c r="E34" s="1"/>
    </row>
  </sheetData>
  <mergeCells count="3">
    <mergeCell ref="A7:F7"/>
    <mergeCell ref="A8:F8"/>
    <mergeCell ref="B30:D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8"/>
  <sheetViews>
    <sheetView tabSelected="1" workbookViewId="0">
      <selection activeCell="D30" sqref="D30"/>
    </sheetView>
  </sheetViews>
  <sheetFormatPr defaultRowHeight="15"/>
  <cols>
    <col min="1" max="1" width="6.5703125" customWidth="1"/>
    <col min="2" max="2" width="31" customWidth="1"/>
    <col min="3" max="3" width="13.7109375" customWidth="1"/>
    <col min="4" max="4" width="19.7109375" customWidth="1"/>
    <col min="5" max="5" width="19.85546875" customWidth="1"/>
    <col min="6" max="6" width="44.85546875" customWidth="1"/>
  </cols>
  <sheetData>
    <row r="1" spans="1:6">
      <c r="A1" t="s">
        <v>0</v>
      </c>
    </row>
    <row r="2" spans="1:6">
      <c r="A2" t="s">
        <v>1</v>
      </c>
    </row>
    <row r="3" spans="1:6">
      <c r="A3" t="s">
        <v>2</v>
      </c>
    </row>
    <row r="4" spans="1:6">
      <c r="A4" t="s">
        <v>3</v>
      </c>
    </row>
    <row r="5" spans="1:6">
      <c r="A5" t="s">
        <v>4</v>
      </c>
    </row>
    <row r="7" spans="1:6" ht="18.75">
      <c r="A7" s="14" t="s">
        <v>5</v>
      </c>
      <c r="B7" s="14"/>
      <c r="C7" s="14"/>
      <c r="D7" s="14"/>
      <c r="E7" s="14"/>
      <c r="F7" s="14"/>
    </row>
    <row r="8" spans="1:6" ht="18.75">
      <c r="A8" s="14" t="s">
        <v>205</v>
      </c>
      <c r="B8" s="14"/>
      <c r="C8" s="14"/>
      <c r="D8" s="14"/>
      <c r="E8" s="14"/>
      <c r="F8" s="14"/>
    </row>
    <row r="10" spans="1:6" ht="30">
      <c r="A10" s="2" t="s">
        <v>6</v>
      </c>
      <c r="B10" s="2" t="s">
        <v>7</v>
      </c>
      <c r="C10" s="2" t="s">
        <v>58</v>
      </c>
      <c r="D10" s="2" t="s">
        <v>8</v>
      </c>
      <c r="E10" s="3" t="s">
        <v>10</v>
      </c>
      <c r="F10" s="2" t="s">
        <v>9</v>
      </c>
    </row>
    <row r="11" spans="1:6" s="12" customFormat="1">
      <c r="A11" s="6" t="s">
        <v>11</v>
      </c>
      <c r="B11" s="7" t="s">
        <v>29</v>
      </c>
      <c r="C11" s="6">
        <v>80947211460</v>
      </c>
      <c r="D11" s="6" t="s">
        <v>30</v>
      </c>
      <c r="E11" s="10">
        <v>57.5</v>
      </c>
      <c r="F11" s="7" t="s">
        <v>31</v>
      </c>
    </row>
    <row r="12" spans="1:6" s="12" customFormat="1">
      <c r="A12" s="6" t="s">
        <v>12</v>
      </c>
      <c r="B12" s="7" t="s">
        <v>32</v>
      </c>
      <c r="C12" s="6">
        <v>45467134040</v>
      </c>
      <c r="D12" s="6" t="s">
        <v>33</v>
      </c>
      <c r="E12" s="10">
        <v>37.96</v>
      </c>
      <c r="F12" s="7" t="s">
        <v>34</v>
      </c>
    </row>
    <row r="13" spans="1:6" s="12" customFormat="1">
      <c r="A13" s="6" t="s">
        <v>13</v>
      </c>
      <c r="B13" s="7" t="s">
        <v>35</v>
      </c>
      <c r="C13" s="8" t="s">
        <v>59</v>
      </c>
      <c r="D13" s="6" t="s">
        <v>36</v>
      </c>
      <c r="E13" s="10">
        <v>38.15</v>
      </c>
      <c r="F13" s="7" t="s">
        <v>37</v>
      </c>
    </row>
    <row r="14" spans="1:6" s="12" customFormat="1">
      <c r="A14" s="6" t="s">
        <v>14</v>
      </c>
      <c r="B14" s="7" t="s">
        <v>38</v>
      </c>
      <c r="C14" s="6">
        <v>15843910109</v>
      </c>
      <c r="D14" s="6" t="s">
        <v>39</v>
      </c>
      <c r="E14" s="10">
        <v>16.47</v>
      </c>
      <c r="F14" s="7" t="s">
        <v>40</v>
      </c>
    </row>
    <row r="15" spans="1:6" s="12" customFormat="1">
      <c r="A15" s="6" t="s">
        <v>15</v>
      </c>
      <c r="B15" s="7" t="s">
        <v>43</v>
      </c>
      <c r="C15" s="6">
        <v>81793146560</v>
      </c>
      <c r="D15" s="6" t="s">
        <v>36</v>
      </c>
      <c r="E15" s="10">
        <v>87.16</v>
      </c>
      <c r="F15" s="7" t="s">
        <v>42</v>
      </c>
    </row>
    <row r="16" spans="1:6" s="12" customFormat="1">
      <c r="A16" s="6" t="s">
        <v>16</v>
      </c>
      <c r="B16" s="7" t="s">
        <v>44</v>
      </c>
      <c r="C16" s="6">
        <v>63073332379</v>
      </c>
      <c r="D16" s="6" t="s">
        <v>36</v>
      </c>
      <c r="E16" s="10">
        <v>77.180000000000007</v>
      </c>
      <c r="F16" s="7" t="s">
        <v>45</v>
      </c>
    </row>
    <row r="17" spans="1:6" s="12" customFormat="1">
      <c r="A17" s="6" t="s">
        <v>17</v>
      </c>
      <c r="B17" s="7" t="s">
        <v>46</v>
      </c>
      <c r="C17" s="6">
        <v>85821130368</v>
      </c>
      <c r="D17" s="6" t="s">
        <v>36</v>
      </c>
      <c r="E17" s="10">
        <v>2.83</v>
      </c>
      <c r="F17" s="7" t="s">
        <v>31</v>
      </c>
    </row>
    <row r="18" spans="1:6" s="12" customFormat="1">
      <c r="A18" s="6" t="s">
        <v>18</v>
      </c>
      <c r="B18" s="7" t="s">
        <v>47</v>
      </c>
      <c r="C18" s="6">
        <v>48154012452</v>
      </c>
      <c r="D18" s="6" t="s">
        <v>39</v>
      </c>
      <c r="E18" s="10">
        <v>16.260000000000002</v>
      </c>
      <c r="F18" s="7" t="s">
        <v>40</v>
      </c>
    </row>
    <row r="19" spans="1:6" s="12" customFormat="1">
      <c r="A19" s="6" t="s">
        <v>19</v>
      </c>
      <c r="B19" s="7" t="s">
        <v>48</v>
      </c>
      <c r="C19" s="6">
        <v>68419124305</v>
      </c>
      <c r="D19" s="6" t="s">
        <v>36</v>
      </c>
      <c r="E19" s="10">
        <v>31.86</v>
      </c>
      <c r="F19" s="7" t="s">
        <v>49</v>
      </c>
    </row>
    <row r="20" spans="1:6" s="12" customFormat="1">
      <c r="A20" s="6" t="s">
        <v>20</v>
      </c>
      <c r="B20" s="7" t="s">
        <v>41</v>
      </c>
      <c r="C20" s="6">
        <v>87311810356</v>
      </c>
      <c r="D20" s="6" t="s">
        <v>36</v>
      </c>
      <c r="E20" s="10">
        <v>16.25</v>
      </c>
      <c r="F20" s="7" t="s">
        <v>42</v>
      </c>
    </row>
    <row r="21" spans="1:6" s="12" customFormat="1">
      <c r="A21" s="6" t="s">
        <v>21</v>
      </c>
      <c r="B21" s="7" t="s">
        <v>87</v>
      </c>
      <c r="C21" s="6">
        <v>66089976432</v>
      </c>
      <c r="D21" s="6" t="s">
        <v>36</v>
      </c>
      <c r="E21" s="10">
        <v>81.37</v>
      </c>
      <c r="F21" s="7" t="s">
        <v>67</v>
      </c>
    </row>
    <row r="22" spans="1:6">
      <c r="A22" s="6" t="s">
        <v>22</v>
      </c>
      <c r="B22" s="7" t="s">
        <v>207</v>
      </c>
      <c r="C22" s="8" t="s">
        <v>208</v>
      </c>
      <c r="D22" s="6" t="s">
        <v>209</v>
      </c>
      <c r="E22" s="10">
        <v>375</v>
      </c>
      <c r="F22" s="7" t="s">
        <v>131</v>
      </c>
    </row>
    <row r="23" spans="1:6">
      <c r="A23" s="6" t="s">
        <v>23</v>
      </c>
      <c r="B23" s="9" t="s">
        <v>210</v>
      </c>
      <c r="C23" s="6">
        <v>92510683607</v>
      </c>
      <c r="D23" s="6" t="s">
        <v>170</v>
      </c>
      <c r="E23" s="10">
        <v>54.25</v>
      </c>
      <c r="F23" s="7" t="s">
        <v>67</v>
      </c>
    </row>
    <row r="24" spans="1:6">
      <c r="A24" s="6" t="s">
        <v>24</v>
      </c>
      <c r="B24" s="7" t="s">
        <v>72</v>
      </c>
      <c r="C24" s="6">
        <v>57010186553</v>
      </c>
      <c r="D24" s="6" t="s">
        <v>36</v>
      </c>
      <c r="E24" s="7">
        <v>484.66</v>
      </c>
      <c r="F24" s="7" t="s">
        <v>73</v>
      </c>
    </row>
    <row r="25" spans="1:6">
      <c r="A25" s="6" t="s">
        <v>25</v>
      </c>
      <c r="B25" s="9" t="s">
        <v>81</v>
      </c>
      <c r="C25" s="6">
        <v>58415558989</v>
      </c>
      <c r="D25" s="6" t="s">
        <v>36</v>
      </c>
      <c r="E25" s="10">
        <v>1074.99</v>
      </c>
      <c r="F25" s="7" t="s">
        <v>73</v>
      </c>
    </row>
    <row r="26" spans="1:6">
      <c r="A26" s="6" t="s">
        <v>26</v>
      </c>
      <c r="B26" s="9" t="s">
        <v>80</v>
      </c>
      <c r="C26" s="6">
        <v>45687756792</v>
      </c>
      <c r="D26" s="6" t="s">
        <v>36</v>
      </c>
      <c r="E26" s="10">
        <v>197.96</v>
      </c>
      <c r="F26" s="7" t="s">
        <v>73</v>
      </c>
    </row>
    <row r="27" spans="1:6">
      <c r="A27" s="6" t="s">
        <v>27</v>
      </c>
      <c r="B27" s="9" t="s">
        <v>139</v>
      </c>
      <c r="C27" s="8" t="s">
        <v>140</v>
      </c>
      <c r="D27" s="6" t="s">
        <v>33</v>
      </c>
      <c r="E27" s="10">
        <v>187.5</v>
      </c>
      <c r="F27" s="7" t="s">
        <v>73</v>
      </c>
    </row>
    <row r="28" spans="1:6">
      <c r="A28" s="6" t="s">
        <v>28</v>
      </c>
      <c r="B28" s="9" t="s">
        <v>83</v>
      </c>
      <c r="C28" s="6">
        <v>80627693538</v>
      </c>
      <c r="D28" s="6" t="s">
        <v>36</v>
      </c>
      <c r="E28" s="10">
        <v>157.57</v>
      </c>
      <c r="F28" s="7" t="s">
        <v>73</v>
      </c>
    </row>
    <row r="29" spans="1:6">
      <c r="A29" s="6" t="s">
        <v>96</v>
      </c>
      <c r="B29" s="9" t="s">
        <v>76</v>
      </c>
      <c r="C29" s="6">
        <v>89465265383</v>
      </c>
      <c r="D29" s="6" t="s">
        <v>77</v>
      </c>
      <c r="E29" s="10">
        <v>262.27999999999997</v>
      </c>
      <c r="F29" s="7" t="s">
        <v>73</v>
      </c>
    </row>
    <row r="30" spans="1:6">
      <c r="A30" s="6" t="s">
        <v>97</v>
      </c>
      <c r="B30" s="11" t="s">
        <v>53</v>
      </c>
      <c r="C30" s="11"/>
      <c r="D30" s="6" t="s">
        <v>53</v>
      </c>
      <c r="E30" s="10">
        <v>14161.01</v>
      </c>
      <c r="F30" s="7" t="s">
        <v>54</v>
      </c>
    </row>
    <row r="31" spans="1:6" s="12" customFormat="1">
      <c r="A31" s="6" t="s">
        <v>98</v>
      </c>
      <c r="B31" s="6" t="s">
        <v>53</v>
      </c>
      <c r="C31" s="6"/>
      <c r="D31" s="6" t="s">
        <v>53</v>
      </c>
      <c r="E31" s="10">
        <v>2336.56</v>
      </c>
      <c r="F31" s="7" t="s">
        <v>55</v>
      </c>
    </row>
    <row r="32" spans="1:6" s="12" customFormat="1">
      <c r="A32" s="6" t="s">
        <v>99</v>
      </c>
      <c r="B32" s="6" t="s">
        <v>53</v>
      </c>
      <c r="C32" s="6"/>
      <c r="D32" s="6" t="s">
        <v>53</v>
      </c>
      <c r="E32" s="10">
        <v>7470.46</v>
      </c>
      <c r="F32" s="7" t="s">
        <v>56</v>
      </c>
    </row>
    <row r="33" spans="1:6" s="12" customFormat="1" ht="30">
      <c r="A33" s="6" t="s">
        <v>100</v>
      </c>
      <c r="B33" s="6" t="s">
        <v>53</v>
      </c>
      <c r="C33" s="6"/>
      <c r="D33" s="6" t="s">
        <v>53</v>
      </c>
      <c r="E33" s="10">
        <v>451.16</v>
      </c>
      <c r="F33" s="9" t="s">
        <v>57</v>
      </c>
    </row>
    <row r="34" spans="1:6">
      <c r="A34" s="4"/>
      <c r="B34" s="15" t="s">
        <v>206</v>
      </c>
      <c r="C34" s="16"/>
      <c r="D34" s="17"/>
      <c r="E34" s="5">
        <f>SUM(E11:E33)</f>
        <v>27676.39</v>
      </c>
      <c r="F34" s="4"/>
    </row>
    <row r="35" spans="1:6">
      <c r="E35" s="1"/>
    </row>
    <row r="36" spans="1:6">
      <c r="E36" s="1"/>
    </row>
    <row r="37" spans="1:6">
      <c r="E37" s="1"/>
    </row>
    <row r="38" spans="1:6">
      <c r="E38" s="1"/>
    </row>
  </sheetData>
  <mergeCells count="3">
    <mergeCell ref="A7:F7"/>
    <mergeCell ref="A8:F8"/>
    <mergeCell ref="B34:D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SIJEČANJ</vt:lpstr>
      <vt:lpstr>VELJAČA</vt:lpstr>
      <vt:lpstr>OŽUJAK</vt:lpstr>
      <vt:lpstr>TRAVANJ</vt:lpstr>
      <vt:lpstr>SVIBANJ</vt:lpstr>
      <vt:lpstr>LIPANJ</vt:lpstr>
      <vt:lpstr>SRPANJ</vt:lpstr>
      <vt:lpstr>KOLOVOZ</vt:lpstr>
      <vt:lpstr>RUJAN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gkbm</dc:creator>
  <cp:lastModifiedBy>racunovodstvo gkbm</cp:lastModifiedBy>
  <dcterms:created xsi:type="dcterms:W3CDTF">2024-02-20T10:16:00Z</dcterms:created>
  <dcterms:modified xsi:type="dcterms:W3CDTF">2025-10-20T12:43:47Z</dcterms:modified>
</cp:coreProperties>
</file>